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kawano\Downloads\優先株\その他の提出書類等\"/>
    </mc:Choice>
  </mc:AlternateContent>
  <xr:revisionPtr revIDLastSave="0" documentId="8_{237F8955-1B4A-43D5-B003-A8A46E79C372}" xr6:coauthVersionLast="47" xr6:coauthVersionMax="47" xr10:uidLastSave="{00000000-0000-0000-0000-000000000000}"/>
  <bookViews>
    <workbookView xWindow="-110" yWindow="-110" windowWidth="19420" windowHeight="10420" xr2:uid="{19A0C33A-303A-4B4D-83FF-06A3E1653585}"/>
  </bookViews>
  <sheets>
    <sheet name="上場優先株券等の分布状況表" sheetId="4" r:id="rId1"/>
  </sheets>
  <definedNames>
    <definedName name="_xlnm.Print_Area" localSheetId="0">上場優先株券等の分布状況表!$A$1:$AS$120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27" i="4" l="1"/>
  <c r="C124" i="4"/>
  <c r="T80" i="4"/>
  <c r="O46" i="4"/>
  <c r="AA111" i="4" l="1"/>
  <c r="AA115" i="4" l="1"/>
  <c r="AF115" i="4" s="1"/>
  <c r="AA114" i="4"/>
  <c r="AF114" i="4" s="1"/>
  <c r="T89" i="4" l="1"/>
  <c r="T88" i="4"/>
  <c r="T87" i="4"/>
  <c r="T86" i="4"/>
  <c r="T85" i="4"/>
  <c r="T84" i="4" l="1"/>
  <c r="AA112" i="4" l="1"/>
  <c r="AA113" i="4"/>
  <c r="AF111" i="4"/>
  <c r="T81" i="4"/>
  <c r="T82" i="4"/>
  <c r="T83" i="4"/>
  <c r="T90" i="4"/>
  <c r="T68" i="4"/>
  <c r="T67" i="4"/>
  <c r="T66" i="4"/>
  <c r="T65" i="4"/>
  <c r="T64" i="4"/>
  <c r="T63" i="4"/>
  <c r="T62" i="4"/>
  <c r="T61" i="4"/>
  <c r="T60" i="4"/>
  <c r="T59" i="4"/>
  <c r="O69" i="4" l="1"/>
  <c r="AF112" i="4"/>
  <c r="AF113" i="4"/>
  <c r="V117" i="4" l="1"/>
  <c r="V116" i="4"/>
  <c r="V118" i="4" l="1"/>
  <c r="M128" i="4" l="1"/>
  <c r="M129" i="4"/>
  <c r="O91" i="4"/>
  <c r="T69" i="4" l="1"/>
  <c r="Y69" i="4" s="1"/>
  <c r="AB118" i="4"/>
</calcChain>
</file>

<file path=xl/sharedStrings.xml><?xml version="1.0" encoding="utf-8"?>
<sst xmlns="http://schemas.openxmlformats.org/spreadsheetml/2006/main" count="118" uniqueCount="98">
  <si>
    <t>会社名</t>
    <rPh sb="0" eb="2">
      <t>カイシャ</t>
    </rPh>
    <rPh sb="2" eb="3">
      <t>メイ</t>
    </rPh>
    <phoneticPr fontId="2"/>
  </si>
  <si>
    <t>証券コード</t>
    <rPh sb="0" eb="2">
      <t>ショウケン</t>
    </rPh>
    <phoneticPr fontId="2"/>
  </si>
  <si>
    <t>連絡者の所属・役職</t>
    <rPh sb="0" eb="3">
      <t>レンラクシャ</t>
    </rPh>
    <rPh sb="4" eb="6">
      <t>ショゾク</t>
    </rPh>
    <rPh sb="7" eb="9">
      <t>ヤクショク</t>
    </rPh>
    <phoneticPr fontId="2"/>
  </si>
  <si>
    <t>〃　　　氏名（フリガナ）</t>
    <rPh sb="4" eb="6">
      <t>シメイ</t>
    </rPh>
    <phoneticPr fontId="2"/>
  </si>
  <si>
    <t>〃　　　氏名</t>
    <rPh sb="4" eb="6">
      <t>シメイ</t>
    </rPh>
    <phoneticPr fontId="2"/>
  </si>
  <si>
    <t>〃　　　ＴＥＬ</t>
    <phoneticPr fontId="2"/>
  </si>
  <si>
    <t>記</t>
    <rPh sb="0" eb="1">
      <t>キ</t>
    </rPh>
    <phoneticPr fontId="2"/>
  </si>
  <si>
    <t>株</t>
    <rPh sb="0" eb="1">
      <t>カブ</t>
    </rPh>
    <phoneticPr fontId="2"/>
  </si>
  <si>
    <t>順位</t>
    <rPh sb="0" eb="2">
      <t>ジュンイ</t>
    </rPh>
    <phoneticPr fontId="2"/>
  </si>
  <si>
    <t>株主名</t>
    <rPh sb="0" eb="2">
      <t>カブヌシ</t>
    </rPh>
    <rPh sb="2" eb="3">
      <t>メイ</t>
    </rPh>
    <phoneticPr fontId="2"/>
  </si>
  <si>
    <t>所有株式数（株）</t>
    <rPh sb="0" eb="2">
      <t>ショユウ</t>
    </rPh>
    <rPh sb="2" eb="5">
      <t>カブシキスウ</t>
    </rPh>
    <rPh sb="6" eb="7">
      <t>カブ</t>
    </rPh>
    <phoneticPr fontId="2"/>
  </si>
  <si>
    <t>上場株式数に占める割合（％）</t>
    <rPh sb="0" eb="2">
      <t>ジョウジョウ</t>
    </rPh>
    <rPh sb="2" eb="4">
      <t>カブシキ</t>
    </rPh>
    <rPh sb="4" eb="5">
      <t>スウ</t>
    </rPh>
    <rPh sb="6" eb="7">
      <t>シ</t>
    </rPh>
    <rPh sb="9" eb="11">
      <t>ワリアイ</t>
    </rPh>
    <phoneticPr fontId="2"/>
  </si>
  <si>
    <t>②自己株式数</t>
    <rPh sb="1" eb="3">
      <t>ジコ</t>
    </rPh>
    <rPh sb="3" eb="6">
      <t>カブシキスウ</t>
    </rPh>
    <phoneticPr fontId="2"/>
  </si>
  <si>
    <t>①上場株式数</t>
    <rPh sb="1" eb="3">
      <t>ジョウジョウ</t>
    </rPh>
    <rPh sb="3" eb="6">
      <t>カブシキスウ</t>
    </rPh>
    <phoneticPr fontId="2"/>
  </si>
  <si>
    <t>大株主の株式所有状況</t>
    <rPh sb="0" eb="3">
      <t>オオカブヌシ</t>
    </rPh>
    <rPh sb="4" eb="6">
      <t>カブシキ</t>
    </rPh>
    <rPh sb="6" eb="8">
      <t>ショユウ</t>
    </rPh>
    <rPh sb="8" eb="10">
      <t>ジョウキョウ</t>
    </rPh>
    <phoneticPr fontId="2"/>
  </si>
  <si>
    <r>
      <t xml:space="preserve">②に該当
</t>
    </r>
    <r>
      <rPr>
        <sz val="8"/>
        <color theme="1"/>
        <rFont val="游ゴシック"/>
        <family val="3"/>
        <charset val="128"/>
        <scheme val="minor"/>
      </rPr>
      <t>（自己株）</t>
    </r>
    <rPh sb="2" eb="4">
      <t>ガイトウ</t>
    </rPh>
    <rPh sb="6" eb="8">
      <t>ジコ</t>
    </rPh>
    <rPh sb="8" eb="9">
      <t>カブ</t>
    </rPh>
    <phoneticPr fontId="2"/>
  </si>
  <si>
    <t>除外要件</t>
    <rPh sb="0" eb="2">
      <t>ジョガイ</t>
    </rPh>
    <rPh sb="2" eb="4">
      <t>ヨウケン</t>
    </rPh>
    <phoneticPr fontId="2"/>
  </si>
  <si>
    <t>【Ⅱ】から【Ⅰ】を除いた
株式数（株）（【Ⅲ】）</t>
    <rPh sb="9" eb="10">
      <t>ノゾ</t>
    </rPh>
    <rPh sb="13" eb="16">
      <t>カブシキスウ</t>
    </rPh>
    <rPh sb="17" eb="18">
      <t>カブ</t>
    </rPh>
    <phoneticPr fontId="2"/>
  </si>
  <si>
    <t>上場株式数に占める【Ⅲ】の割合（％）</t>
    <rPh sb="0" eb="2">
      <t>ジョウジョウ</t>
    </rPh>
    <rPh sb="2" eb="5">
      <t>カブシキスウ</t>
    </rPh>
    <rPh sb="6" eb="7">
      <t>シ</t>
    </rPh>
    <rPh sb="13" eb="15">
      <t>ワリアイ</t>
    </rPh>
    <phoneticPr fontId="2"/>
  </si>
  <si>
    <t>当該名義人からの信用取引に係る株式であることの証明書</t>
    <phoneticPr fontId="2"/>
  </si>
  <si>
    <t>③国内の普通銀行の所有株式数</t>
    <rPh sb="1" eb="3">
      <t>コクナイ</t>
    </rPh>
    <rPh sb="4" eb="6">
      <t>フツウ</t>
    </rPh>
    <rPh sb="6" eb="8">
      <t>ギンコウ</t>
    </rPh>
    <rPh sb="9" eb="11">
      <t>ショユウ</t>
    </rPh>
    <rPh sb="11" eb="14">
      <t>カブシキスウ</t>
    </rPh>
    <phoneticPr fontId="2"/>
  </si>
  <si>
    <t>④国内の保険会社の所有株式数</t>
    <rPh sb="1" eb="3">
      <t>コクナイ</t>
    </rPh>
    <rPh sb="4" eb="6">
      <t>ホケン</t>
    </rPh>
    <rPh sb="6" eb="8">
      <t>ガイシャ</t>
    </rPh>
    <rPh sb="9" eb="11">
      <t>ショユウ</t>
    </rPh>
    <rPh sb="11" eb="14">
      <t>カブシキスウ</t>
    </rPh>
    <phoneticPr fontId="2"/>
  </si>
  <si>
    <t>⑤国内の事業法人等の所有株式数</t>
    <rPh sb="1" eb="3">
      <t>コクナイ</t>
    </rPh>
    <rPh sb="4" eb="6">
      <t>ジギョウ</t>
    </rPh>
    <rPh sb="6" eb="8">
      <t>ホウジン</t>
    </rPh>
    <rPh sb="8" eb="9">
      <t>トウ</t>
    </rPh>
    <rPh sb="10" eb="12">
      <t>ショユウ</t>
    </rPh>
    <rPh sb="12" eb="15">
      <t>カブシキスウ</t>
    </rPh>
    <phoneticPr fontId="2"/>
  </si>
  <si>
    <r>
      <t xml:space="preserve">③に該当
</t>
    </r>
    <r>
      <rPr>
        <sz val="8"/>
        <color theme="1"/>
        <rFont val="游ゴシック"/>
        <family val="3"/>
        <charset val="128"/>
        <scheme val="minor"/>
      </rPr>
      <t>（普通銀行）</t>
    </r>
    <rPh sb="2" eb="4">
      <t>ガイトウ</t>
    </rPh>
    <rPh sb="6" eb="8">
      <t>フツウ</t>
    </rPh>
    <rPh sb="8" eb="10">
      <t>ギンコウ</t>
    </rPh>
    <phoneticPr fontId="2"/>
  </si>
  <si>
    <r>
      <t xml:space="preserve">④に該当
</t>
    </r>
    <r>
      <rPr>
        <sz val="8"/>
        <color theme="1"/>
        <rFont val="游ゴシック"/>
        <family val="3"/>
        <charset val="128"/>
        <scheme val="minor"/>
      </rPr>
      <t>（保険会社）</t>
    </r>
    <rPh sb="2" eb="4">
      <t>ガイトウ</t>
    </rPh>
    <rPh sb="6" eb="8">
      <t>ホケン</t>
    </rPh>
    <rPh sb="8" eb="10">
      <t>ガイシャ</t>
    </rPh>
    <phoneticPr fontId="2"/>
  </si>
  <si>
    <r>
      <t xml:space="preserve">⑤に該当
</t>
    </r>
    <r>
      <rPr>
        <sz val="8"/>
        <color theme="1"/>
        <rFont val="游ゴシック"/>
        <family val="3"/>
        <charset val="128"/>
        <scheme val="minor"/>
      </rPr>
      <t>（事業法人等）</t>
    </r>
    <rPh sb="2" eb="4">
      <t>ガイトウ</t>
    </rPh>
    <rPh sb="6" eb="8">
      <t>ジギョウ</t>
    </rPh>
    <rPh sb="8" eb="10">
      <t>ホウジン</t>
    </rPh>
    <rPh sb="10" eb="11">
      <t>トウ</t>
    </rPh>
    <phoneticPr fontId="2"/>
  </si>
  <si>
    <t>株式の状況</t>
    <rPh sb="0" eb="2">
      <t>カブシキ</t>
    </rPh>
    <rPh sb="3" eb="5">
      <t>ジョウキョウ</t>
    </rPh>
    <phoneticPr fontId="2"/>
  </si>
  <si>
    <t>株主名</t>
    <rPh sb="0" eb="3">
      <t>カブヌシメイ</t>
    </rPh>
    <phoneticPr fontId="2"/>
  </si>
  <si>
    <t>名義信託銀行による証明書</t>
  </si>
  <si>
    <t>受託機関のマネージャー等の証明書、実質所有者に関する証明書</t>
    <phoneticPr fontId="2"/>
  </si>
  <si>
    <t>　</t>
    <phoneticPr fontId="2"/>
  </si>
  <si>
    <t>　 その他投資一任契約等に基づき運用することを目的とする信託に
　 組み入れられている株式</t>
    <phoneticPr fontId="2"/>
  </si>
  <si>
    <t>b. 投資法人の委託を受けて、資産保管業務のために所有する株式</t>
    <phoneticPr fontId="2"/>
  </si>
  <si>
    <t>c. 証券会社等が所有する信用取引に係る株式</t>
    <phoneticPr fontId="2"/>
  </si>
  <si>
    <t>d. DRに係る預託機関名義の株式</t>
    <phoneticPr fontId="2"/>
  </si>
  <si>
    <t>投資一任契約その他の契約又は法律の規定に基づき信託財産について投資をするのに必要な権限を有する投資顧問業者若しくは信託業務を営む銀行又はこれらに相当する認められる者が当該権限に基づき投資として運用することを目的とする信託に組み入れられている株式であることが確認できる当該信託銀行による証明書</t>
    <phoneticPr fontId="2"/>
  </si>
  <si>
    <t>除外要件に該当することを証明する書類として、下記の書類をTargetからご提出ください。</t>
    <rPh sb="0" eb="2">
      <t>ジョガイ</t>
    </rPh>
    <rPh sb="2" eb="4">
      <t>ヨウケン</t>
    </rPh>
    <rPh sb="5" eb="7">
      <t>ガイトウ</t>
    </rPh>
    <rPh sb="12" eb="14">
      <t>ショウメイ</t>
    </rPh>
    <rPh sb="16" eb="18">
      <t>ショルイ</t>
    </rPh>
    <rPh sb="22" eb="24">
      <t>カキ</t>
    </rPh>
    <rPh sb="25" eb="27">
      <t>ショルイ</t>
    </rPh>
    <rPh sb="37" eb="39">
      <t>テイシュツ</t>
    </rPh>
    <phoneticPr fontId="2"/>
  </si>
  <si>
    <t>株式事務代行機関等が作成した組入状況表</t>
    <phoneticPr fontId="2"/>
  </si>
  <si>
    <t>保有状況報告書</t>
  </si>
  <si>
    <t>市場区分</t>
    <rPh sb="0" eb="2">
      <t>シジョウ</t>
    </rPh>
    <rPh sb="2" eb="4">
      <t>クブン</t>
    </rPh>
    <phoneticPr fontId="2"/>
  </si>
  <si>
    <t>分布状況表上の分類</t>
    <rPh sb="0" eb="2">
      <t>ブンプ</t>
    </rPh>
    <rPh sb="2" eb="4">
      <t>ジョウキョウ</t>
    </rPh>
    <rPh sb="4" eb="5">
      <t>ヒョウ</t>
    </rPh>
    <rPh sb="5" eb="6">
      <t>ジョウ</t>
    </rPh>
    <rPh sb="7" eb="9">
      <t>ブンルイ</t>
    </rPh>
    <phoneticPr fontId="2"/>
  </si>
  <si>
    <t>【Ⅰ】除外要件を満たす
株式数（株）</t>
    <rPh sb="3" eb="5">
      <t>ジョガイ</t>
    </rPh>
    <rPh sb="5" eb="7">
      <t>ヨウケン</t>
    </rPh>
    <rPh sb="8" eb="9">
      <t>ミ</t>
    </rPh>
    <rPh sb="12" eb="15">
      <t>カブシキスウ</t>
    </rPh>
    <rPh sb="16" eb="17">
      <t>カブ</t>
    </rPh>
    <phoneticPr fontId="2"/>
  </si>
  <si>
    <r>
      <t xml:space="preserve">⑥に該当
</t>
    </r>
    <r>
      <rPr>
        <sz val="8"/>
        <rFont val="游ゴシック"/>
        <family val="3"/>
        <charset val="128"/>
        <scheme val="minor"/>
      </rPr>
      <t>（役員等）</t>
    </r>
    <rPh sb="2" eb="4">
      <t>ガイトウ</t>
    </rPh>
    <rPh sb="6" eb="8">
      <t>ヤクイン</t>
    </rPh>
    <rPh sb="8" eb="9">
      <t>トウ</t>
    </rPh>
    <phoneticPr fontId="2"/>
  </si>
  <si>
    <t>その他合算</t>
    <rPh sb="2" eb="3">
      <t>タ</t>
    </rPh>
    <rPh sb="3" eb="5">
      <t>ガッサン</t>
    </rPh>
    <phoneticPr fontId="2"/>
  </si>
  <si>
    <t>・株式の状況の②～⑥に該当する場合は、チェックを入れてください。</t>
    <rPh sb="1" eb="3">
      <t>カブシキ</t>
    </rPh>
    <rPh sb="4" eb="6">
      <t>ジョウキョウ</t>
    </rPh>
    <rPh sb="11" eb="13">
      <t>ガイトウ</t>
    </rPh>
    <rPh sb="15" eb="17">
      <t>バアイ</t>
    </rPh>
    <rPh sb="24" eb="25">
      <t>イ</t>
    </rPh>
    <phoneticPr fontId="2"/>
  </si>
  <si>
    <t>　B.役員の配偶者及び二親等内の血族の所有株式数</t>
    <rPh sb="5" eb="8">
      <t>ハイグウシャ</t>
    </rPh>
    <rPh sb="8" eb="9">
      <t>オヨ</t>
    </rPh>
    <rPh sb="11" eb="12">
      <t>ニ</t>
    </rPh>
    <rPh sb="12" eb="14">
      <t>シントウ</t>
    </rPh>
    <rPh sb="13" eb="14">
      <t>ナイ</t>
    </rPh>
    <rPh sb="15" eb="17">
      <t>ケツゾク</t>
    </rPh>
    <rPh sb="18" eb="20">
      <t>ショユウ</t>
    </rPh>
    <rPh sb="20" eb="23">
      <t>カブシキスウ</t>
    </rPh>
    <phoneticPr fontId="2"/>
  </si>
  <si>
    <t>　D.関係会社及び関係会社の役員の所有株式数</t>
    <rPh sb="3" eb="5">
      <t>カンケイ</t>
    </rPh>
    <rPh sb="5" eb="7">
      <t>ガイシャ</t>
    </rPh>
    <rPh sb="7" eb="8">
      <t>オヨ</t>
    </rPh>
    <rPh sb="9" eb="11">
      <t>カンケイ</t>
    </rPh>
    <rPh sb="11" eb="13">
      <t>カイシャ</t>
    </rPh>
    <rPh sb="14" eb="16">
      <t>ヤクイン</t>
    </rPh>
    <rPh sb="17" eb="19">
      <t>ショユウ</t>
    </rPh>
    <rPh sb="19" eb="22">
      <t>カブシキスウ</t>
    </rPh>
    <phoneticPr fontId="2"/>
  </si>
  <si>
    <t>a. 投資信託・年金信託に組み入れられている株式</t>
    <phoneticPr fontId="2"/>
  </si>
  <si>
    <t xml:space="preserve">   Ａ.役員及び役員持株会の所有株式数</t>
    <rPh sb="7" eb="8">
      <t>オヨ</t>
    </rPh>
    <rPh sb="9" eb="11">
      <t>ヤクイン</t>
    </rPh>
    <rPh sb="11" eb="14">
      <t>モチカブカイ</t>
    </rPh>
    <rPh sb="15" eb="17">
      <t>ショユウ</t>
    </rPh>
    <rPh sb="17" eb="20">
      <t>カブシキスウ</t>
    </rPh>
    <phoneticPr fontId="2"/>
  </si>
  <si>
    <t>・株主名簿に記載されている内容のとおり、「株主名」及び「所有株式数（株）」を入力してください。</t>
    <rPh sb="1" eb="3">
      <t>カブヌシ</t>
    </rPh>
    <rPh sb="3" eb="5">
      <t>メイボ</t>
    </rPh>
    <rPh sb="6" eb="8">
      <t>キサイ</t>
    </rPh>
    <rPh sb="13" eb="15">
      <t>ナイヨウ</t>
    </rPh>
    <rPh sb="21" eb="23">
      <t>カブヌシ</t>
    </rPh>
    <rPh sb="23" eb="24">
      <t>メイ</t>
    </rPh>
    <rPh sb="25" eb="26">
      <t>オヨ</t>
    </rPh>
    <rPh sb="28" eb="30">
      <t>ショユウ</t>
    </rPh>
    <rPh sb="30" eb="33">
      <t>カブシキスウ</t>
    </rPh>
    <rPh sb="34" eb="35">
      <t>カブ</t>
    </rPh>
    <rPh sb="38" eb="40">
      <t>ニュウリョク</t>
    </rPh>
    <phoneticPr fontId="2"/>
  </si>
  <si>
    <t>⑦10%以上を所有するものが所有する株式数合計
（上記「株式の状況」の②～⑥に該当するものを除く）</t>
    <rPh sb="4" eb="6">
      <t>イジョウ</t>
    </rPh>
    <rPh sb="7" eb="9">
      <t>ショユウ</t>
    </rPh>
    <rPh sb="14" eb="16">
      <t>ショユウ</t>
    </rPh>
    <rPh sb="18" eb="21">
      <t>カブシキスウ</t>
    </rPh>
    <rPh sb="21" eb="23">
      <t>ゴウケイ</t>
    </rPh>
    <rPh sb="25" eb="27">
      <t>ジョウキ</t>
    </rPh>
    <rPh sb="28" eb="30">
      <t>カブシキ</t>
    </rPh>
    <rPh sb="31" eb="33">
      <t>ジョウキョウ</t>
    </rPh>
    <rPh sb="39" eb="41">
      <t>ガイトウ</t>
    </rPh>
    <rPh sb="46" eb="48">
      <t>ガイトウカブシキスウノゾ</t>
    </rPh>
    <phoneticPr fontId="2"/>
  </si>
  <si>
    <t>株主名簿に記載のとおり入力してください。</t>
    <rPh sb="0" eb="2">
      <t>カブヌシ</t>
    </rPh>
    <rPh sb="2" eb="4">
      <t>メイボ</t>
    </rPh>
    <rPh sb="5" eb="7">
      <t>キサイ</t>
    </rPh>
    <rPh sb="11" eb="13">
      <t>ニュウリョク</t>
    </rPh>
    <phoneticPr fontId="2"/>
  </si>
  <si>
    <t>基準日時点の
所有株式数（株）</t>
    <rPh sb="0" eb="2">
      <t>ジテン</t>
    </rPh>
    <phoneticPr fontId="2"/>
  </si>
  <si>
    <t>a～eの要件に該当する株式数の合計（【Ⅰ】の合計）</t>
    <rPh sb="4" eb="6">
      <t>ヨウケン</t>
    </rPh>
    <rPh sb="7" eb="9">
      <t>ガイトウ</t>
    </rPh>
    <rPh sb="11" eb="13">
      <t>カブシキ</t>
    </rPh>
    <rPh sb="13" eb="14">
      <t>スウ</t>
    </rPh>
    <rPh sb="15" eb="17">
      <t>ゴウケイ</t>
    </rPh>
    <rPh sb="22" eb="24">
      <t>ゴウケイ</t>
    </rPh>
    <phoneticPr fontId="2"/>
  </si>
  <si>
    <t>所有株式数の割合が10%未満となった株式数の合計（【Ⅲ】のうち所有割合が10%未満の株式数の合計）</t>
    <rPh sb="0" eb="2">
      <t>ショユウ</t>
    </rPh>
    <rPh sb="2" eb="5">
      <t>カブシキスウ</t>
    </rPh>
    <rPh sb="6" eb="8">
      <t>ワリアイ</t>
    </rPh>
    <rPh sb="12" eb="14">
      <t>ミマン</t>
    </rPh>
    <rPh sb="18" eb="20">
      <t>カブシキ</t>
    </rPh>
    <rPh sb="20" eb="21">
      <t>スウ</t>
    </rPh>
    <rPh sb="22" eb="24">
      <t>ゴウケイ</t>
    </rPh>
    <rPh sb="31" eb="33">
      <t>ショユウ</t>
    </rPh>
    <rPh sb="33" eb="35">
      <t>ワリアイ</t>
    </rPh>
    <rPh sb="39" eb="41">
      <t>ミマン</t>
    </rPh>
    <rPh sb="42" eb="44">
      <t>カブシキ</t>
    </rPh>
    <rPh sb="44" eb="45">
      <t>スウ</t>
    </rPh>
    <rPh sb="46" eb="48">
      <t>ゴウケイ</t>
    </rPh>
    <phoneticPr fontId="2"/>
  </si>
  <si>
    <t>⑨a～eの要件に該当する株式を流通株式として取り扱った結果、流通株式となる株式数の合計</t>
    <rPh sb="5" eb="7">
      <t>ヨウケン</t>
    </rPh>
    <rPh sb="8" eb="10">
      <t>ガイトウ</t>
    </rPh>
    <rPh sb="12" eb="14">
      <t>カブシキ</t>
    </rPh>
    <rPh sb="15" eb="17">
      <t>リュウツウ</t>
    </rPh>
    <rPh sb="17" eb="19">
      <t>カブシキ</t>
    </rPh>
    <rPh sb="22" eb="23">
      <t>ト</t>
    </rPh>
    <rPh sb="24" eb="25">
      <t>アツカ</t>
    </rPh>
    <rPh sb="27" eb="29">
      <t>ケッカ</t>
    </rPh>
    <rPh sb="30" eb="32">
      <t>リュウツウ</t>
    </rPh>
    <rPh sb="32" eb="34">
      <t>カブシキ</t>
    </rPh>
    <rPh sb="37" eb="39">
      <t>カブシキ</t>
    </rPh>
    <rPh sb="39" eb="40">
      <t>スウ</t>
    </rPh>
    <rPh sb="41" eb="43">
      <t>ゴウケイ</t>
    </rPh>
    <phoneticPr fontId="2"/>
  </si>
  <si>
    <t>・上記の除外要件を満たす株式数を「【Ⅰ】除外要件を満たす株式数（株）」に入力してください。</t>
    <rPh sb="1" eb="3">
      <t>ジョウキ</t>
    </rPh>
    <rPh sb="4" eb="6">
      <t>ジョガイ</t>
    </rPh>
    <rPh sb="6" eb="8">
      <t>ヨウケン</t>
    </rPh>
    <rPh sb="9" eb="10">
      <t>ミ</t>
    </rPh>
    <rPh sb="12" eb="15">
      <t>カブシキスウ</t>
    </rPh>
    <rPh sb="22" eb="24">
      <t>ヨウケン</t>
    </rPh>
    <rPh sb="25" eb="26">
      <t>ミ</t>
    </rPh>
    <rPh sb="28" eb="31">
      <t>カブシキスウ</t>
    </rPh>
    <rPh sb="32" eb="33">
      <t>カブ</t>
    </rPh>
    <rPh sb="36" eb="38">
      <t>ニュウリョク</t>
    </rPh>
    <phoneticPr fontId="2"/>
  </si>
  <si>
    <t>・「株主名」及び「【Ⅱ】所有株式数（株）」は上記「大株主の株式所有状況」に記載のとおり入力してください。</t>
    <rPh sb="18" eb="19">
      <t>カブ</t>
    </rPh>
    <rPh sb="22" eb="24">
      <t>ジョウキ</t>
    </rPh>
    <phoneticPr fontId="2"/>
  </si>
  <si>
    <t>保有目的が純投資であることが明らかであり、売買の状況を踏まえ、東証が適当と認める株式</t>
    <rPh sb="21" eb="23">
      <t>バイバイ</t>
    </rPh>
    <rPh sb="24" eb="26">
      <t>ジョウキョウ</t>
    </rPh>
    <rPh sb="27" eb="28">
      <t>フ</t>
    </rPh>
    <rPh sb="31" eb="33">
      <t>トウショウ</t>
    </rPh>
    <rPh sb="34" eb="36">
      <t>テキトウ</t>
    </rPh>
    <rPh sb="37" eb="38">
      <t>ミト</t>
    </rPh>
    <rPh sb="40" eb="42">
      <t>カブシキ</t>
    </rPh>
    <phoneticPr fontId="2"/>
  </si>
  <si>
    <t>・所有株式数が多い順に入力してください。記載しきれない場合は、「その他合算」にまとめて入力してください。</t>
    <rPh sb="1" eb="3">
      <t>ショユウ</t>
    </rPh>
    <rPh sb="3" eb="6">
      <t>カブシキスウ</t>
    </rPh>
    <rPh sb="7" eb="8">
      <t>オオ</t>
    </rPh>
    <rPh sb="9" eb="10">
      <t>ジュン</t>
    </rPh>
    <rPh sb="11" eb="13">
      <t>ニュウリョク</t>
    </rPh>
    <phoneticPr fontId="2"/>
  </si>
  <si>
    <t>⑧保有目的が「純投資」であることが明らかであり、
　売買の状況を踏まえ、東証が適当と認める株式数の合計</t>
    <rPh sb="1" eb="3">
      <t>ホユウ</t>
    </rPh>
    <rPh sb="3" eb="5">
      <t>モクテキ</t>
    </rPh>
    <rPh sb="7" eb="10">
      <t>ジュントウシ</t>
    </rPh>
    <rPh sb="17" eb="18">
      <t>アキ</t>
    </rPh>
    <rPh sb="26" eb="28">
      <t>バイバイ</t>
    </rPh>
    <rPh sb="29" eb="31">
      <t>ジョウキョウ</t>
    </rPh>
    <rPh sb="32" eb="33">
      <t>フ</t>
    </rPh>
    <rPh sb="36" eb="38">
      <t>トウショウ</t>
    </rPh>
    <rPh sb="39" eb="41">
      <t>テキトウ</t>
    </rPh>
    <rPh sb="42" eb="43">
      <t>ミト</t>
    </rPh>
    <rPh sb="45" eb="47">
      <t>カブシキ</t>
    </rPh>
    <rPh sb="47" eb="48">
      <t>スウ</t>
    </rPh>
    <rPh sb="49" eb="51">
      <t>ゴウケイ</t>
    </rPh>
    <phoneticPr fontId="2"/>
  </si>
  <si>
    <t>【Ⅱ】基準日時点の
所有株式数（株）</t>
    <rPh sb="3" eb="6">
      <t>キジュンビ</t>
    </rPh>
    <rPh sb="6" eb="8">
      <t>ジテン</t>
    </rPh>
    <rPh sb="10" eb="12">
      <t>ショユウ</t>
    </rPh>
    <rPh sb="12" eb="15">
      <t>カブシキスウ</t>
    </rPh>
    <rPh sb="16" eb="17">
      <t>カブ</t>
    </rPh>
    <phoneticPr fontId="2"/>
  </si>
  <si>
    <r>
      <t>保有目的及び売買状況を
確認できる書類
（</t>
    </r>
    <r>
      <rPr>
        <u/>
        <sz val="9"/>
        <color theme="1"/>
        <rFont val="游ゴシック"/>
        <family val="3"/>
        <charset val="128"/>
        <scheme val="minor"/>
      </rPr>
      <t>Targetからご提出ください</t>
    </r>
    <r>
      <rPr>
        <sz val="9"/>
        <color theme="1"/>
        <rFont val="游ゴシック"/>
        <family val="3"/>
        <charset val="128"/>
        <scheme val="minor"/>
      </rPr>
      <t>）</t>
    </r>
    <rPh sb="0" eb="2">
      <t>ホユウ</t>
    </rPh>
    <rPh sb="2" eb="4">
      <t>モクテキ</t>
    </rPh>
    <rPh sb="4" eb="5">
      <t>オヨ</t>
    </rPh>
    <rPh sb="6" eb="8">
      <t>バイバイ</t>
    </rPh>
    <rPh sb="8" eb="10">
      <t>ジョウキョウ</t>
    </rPh>
    <rPh sb="12" eb="14">
      <t>カクニン</t>
    </rPh>
    <rPh sb="17" eb="19">
      <t>ショルイ</t>
    </rPh>
    <rPh sb="30" eb="32">
      <t>テイシュツ</t>
    </rPh>
    <phoneticPr fontId="2"/>
  </si>
  <si>
    <r>
      <t>⑥役員等の所有株式数（以下A～Dの合計）</t>
    </r>
    <r>
      <rPr>
        <sz val="11"/>
        <color rgb="FFFF0000"/>
        <rFont val="游ゴシック"/>
        <family val="3"/>
        <charset val="128"/>
        <scheme val="minor"/>
      </rPr>
      <t>※自動入力</t>
    </r>
    <rPh sb="1" eb="3">
      <t>ヤクイン</t>
    </rPh>
    <rPh sb="3" eb="4">
      <t>トウ</t>
    </rPh>
    <rPh sb="5" eb="7">
      <t>ショユウ</t>
    </rPh>
    <rPh sb="7" eb="10">
      <t>カブシキスウ</t>
    </rPh>
    <rPh sb="11" eb="13">
      <t>イカ</t>
    </rPh>
    <rPh sb="21" eb="25">
      <t>ジドウニュウリョク</t>
    </rPh>
    <phoneticPr fontId="2"/>
  </si>
  <si>
    <t>　C.役員、役員の配偶者又は二親等内の血族により議決権の過半数が</t>
    <rPh sb="3" eb="5">
      <t>ヤクイン</t>
    </rPh>
    <rPh sb="6" eb="8">
      <t>ヤクイン</t>
    </rPh>
    <rPh sb="9" eb="12">
      <t>ハイグウシャ</t>
    </rPh>
    <rPh sb="12" eb="13">
      <t>マタ</t>
    </rPh>
    <rPh sb="14" eb="17">
      <t>ニシントウ</t>
    </rPh>
    <rPh sb="17" eb="18">
      <t>ナイ</t>
    </rPh>
    <rPh sb="19" eb="21">
      <t>ケツゾク</t>
    </rPh>
    <rPh sb="24" eb="27">
      <t>ギケツケン</t>
    </rPh>
    <rPh sb="28" eb="31">
      <t>カハンスウ</t>
    </rPh>
    <phoneticPr fontId="2"/>
  </si>
  <si>
    <t>　　保有されている会社の所有株式数</t>
    <phoneticPr fontId="2"/>
  </si>
  <si>
    <r>
      <t>⑧</t>
    </r>
    <r>
      <rPr>
        <b/>
        <u/>
        <sz val="11"/>
        <rFont val="游ゴシック"/>
        <family val="3"/>
        <charset val="128"/>
        <scheme val="minor"/>
      </rPr>
      <t>国内の普通銀行、保険会社、事業法人等が所有する株式（上記「株式の状況」③～⑤に該当）（※10%以上を所有する場合を除く）のうち</t>
    </r>
    <r>
      <rPr>
        <b/>
        <sz val="11"/>
        <rFont val="游ゴシック"/>
        <family val="3"/>
        <charset val="128"/>
        <scheme val="minor"/>
      </rPr>
      <t>、</t>
    </r>
    <rPh sb="1" eb="3">
      <t>コクナイ</t>
    </rPh>
    <rPh sb="4" eb="6">
      <t>フツウ</t>
    </rPh>
    <rPh sb="6" eb="8">
      <t>ギンコウ</t>
    </rPh>
    <rPh sb="9" eb="11">
      <t>ホケン</t>
    </rPh>
    <rPh sb="11" eb="13">
      <t>ガイシャ</t>
    </rPh>
    <rPh sb="14" eb="16">
      <t>ジギョウ</t>
    </rPh>
    <rPh sb="16" eb="18">
      <t>ホウジン</t>
    </rPh>
    <rPh sb="18" eb="19">
      <t>トウ</t>
    </rPh>
    <rPh sb="20" eb="22">
      <t>ショユウ</t>
    </rPh>
    <rPh sb="24" eb="26">
      <t>カブシキ</t>
    </rPh>
    <rPh sb="27" eb="29">
      <t>ジョウキ</t>
    </rPh>
    <rPh sb="30" eb="32">
      <t>カブシキ</t>
    </rPh>
    <rPh sb="33" eb="35">
      <t>ジョウキョウ</t>
    </rPh>
    <rPh sb="40" eb="42">
      <t>ガイトウ</t>
    </rPh>
    <rPh sb="48" eb="50">
      <t>イジョウ</t>
    </rPh>
    <rPh sb="51" eb="53">
      <t>ショユウ</t>
    </rPh>
    <rPh sb="55" eb="57">
      <t>バアイ</t>
    </rPh>
    <rPh sb="58" eb="59">
      <t>ノゾ</t>
    </rPh>
    <phoneticPr fontId="2"/>
  </si>
  <si>
    <r>
      <t>⑨</t>
    </r>
    <r>
      <rPr>
        <b/>
        <u/>
        <sz val="11"/>
        <rFont val="游ゴシック"/>
        <family val="3"/>
        <charset val="128"/>
        <scheme val="minor"/>
      </rPr>
      <t>10%以上を所有するものが所有する株式（⑦）のうち</t>
    </r>
    <r>
      <rPr>
        <b/>
        <sz val="11"/>
        <rFont val="游ゴシック"/>
        <family val="3"/>
        <charset val="128"/>
        <scheme val="minor"/>
      </rPr>
      <t>、次のa～eの要件に該当する株式</t>
    </r>
    <rPh sb="27" eb="28">
      <t>ツギ</t>
    </rPh>
    <rPh sb="33" eb="35">
      <t>ヨウケン</t>
    </rPh>
    <rPh sb="36" eb="38">
      <t>ガイトウ</t>
    </rPh>
    <rPh sb="40" eb="42">
      <t>カブシキ</t>
    </rPh>
    <phoneticPr fontId="2"/>
  </si>
  <si>
    <t>e. その他10%以上を所有する者以外の者が実質的に所有している
　株式のうち、東証が適当と認めるもの</t>
    <rPh sb="5" eb="6">
      <t>タ</t>
    </rPh>
    <rPh sb="9" eb="11">
      <t>イジョウ</t>
    </rPh>
    <rPh sb="12" eb="14">
      <t>ショユウ</t>
    </rPh>
    <rPh sb="16" eb="17">
      <t>モノ</t>
    </rPh>
    <rPh sb="17" eb="19">
      <t>イガイ</t>
    </rPh>
    <rPh sb="20" eb="21">
      <t>モノ</t>
    </rPh>
    <rPh sb="22" eb="25">
      <t>ジッシツテキ</t>
    </rPh>
    <rPh sb="26" eb="28">
      <t>ショユウ</t>
    </rPh>
    <rPh sb="34" eb="36">
      <t>カブシキ</t>
    </rPh>
    <rPh sb="40" eb="42">
      <t>トウショウ</t>
    </rPh>
    <rPh sb="43" eb="45">
      <t>テキトウ</t>
    </rPh>
    <rPh sb="46" eb="47">
      <t>ミト</t>
    </rPh>
    <phoneticPr fontId="2"/>
  </si>
  <si>
    <t>・流通株式として取り扱うか否かは、書類の提出後に東証で判断します。なお、流通株式として取り扱わないと判断した場合は、別途、東証よりご連絡します。</t>
    <rPh sb="1" eb="3">
      <t>リュウツウ</t>
    </rPh>
    <rPh sb="3" eb="5">
      <t>カブシキ</t>
    </rPh>
    <rPh sb="8" eb="9">
      <t>ト</t>
    </rPh>
    <rPh sb="10" eb="11">
      <t>アツカ</t>
    </rPh>
    <rPh sb="13" eb="14">
      <t>イナ</t>
    </rPh>
    <rPh sb="20" eb="22">
      <t>テイシュツ</t>
    </rPh>
    <rPh sb="22" eb="23">
      <t>ゴ</t>
    </rPh>
    <rPh sb="24" eb="26">
      <t>トウショウ</t>
    </rPh>
    <rPh sb="27" eb="29">
      <t>ハンダン</t>
    </rPh>
    <rPh sb="36" eb="38">
      <t>リュウツウ</t>
    </rPh>
    <rPh sb="38" eb="40">
      <t>カブシキ</t>
    </rPh>
    <rPh sb="43" eb="44">
      <t>ト</t>
    </rPh>
    <rPh sb="45" eb="46">
      <t>アツカ</t>
    </rPh>
    <rPh sb="50" eb="52">
      <t>ハンダン</t>
    </rPh>
    <rPh sb="54" eb="56">
      <t>バアイ</t>
    </rPh>
    <rPh sb="58" eb="60">
      <t>ベット</t>
    </rPh>
    <rPh sb="61" eb="63">
      <t>トウショウ</t>
    </rPh>
    <rPh sb="66" eb="68">
      <t>レンラク</t>
    </rPh>
    <phoneticPr fontId="2"/>
  </si>
  <si>
    <t>※基準日から５年以内の売買実績に限ります。詳細は、入力要領をご確認ください。（東証が適当と認めない事例などもご案内しております。）</t>
    <rPh sb="1" eb="4">
      <t>キジュンビ</t>
    </rPh>
    <rPh sb="7" eb="8">
      <t>ネン</t>
    </rPh>
    <rPh sb="8" eb="10">
      <t>イナイ</t>
    </rPh>
    <rPh sb="11" eb="13">
      <t>バイバイ</t>
    </rPh>
    <rPh sb="13" eb="15">
      <t>ジッセキ</t>
    </rPh>
    <rPh sb="16" eb="17">
      <t>カギ</t>
    </rPh>
    <rPh sb="21" eb="23">
      <t>ショウサイ</t>
    </rPh>
    <rPh sb="25" eb="27">
      <t>ニュウリョク</t>
    </rPh>
    <rPh sb="27" eb="29">
      <t>ヨウリョウ</t>
    </rPh>
    <rPh sb="31" eb="33">
      <t>カクニン</t>
    </rPh>
    <rPh sb="39" eb="41">
      <t>トウショウ</t>
    </rPh>
    <rPh sb="42" eb="44">
      <t>テキトウ</t>
    </rPh>
    <rPh sb="45" eb="46">
      <t>ミト</t>
    </rPh>
    <rPh sb="49" eb="51">
      <t>ジレイ</t>
    </rPh>
    <rPh sb="55" eb="57">
      <t>アンナイ</t>
    </rPh>
    <phoneticPr fontId="2"/>
  </si>
  <si>
    <t>例えば、カストディ銀行が名義株主となっており、実質所有者の所有割合が10%未満である場合が該当します。
除外要件への該当の有無及び必要となる書類については、東証上場部制度推進・管理グループにお問い合わせください。</t>
    <rPh sb="0" eb="1">
      <t>タト</t>
    </rPh>
    <rPh sb="9" eb="11">
      <t>ギンコウ</t>
    </rPh>
    <rPh sb="12" eb="14">
      <t>メイギ</t>
    </rPh>
    <rPh sb="14" eb="16">
      <t>カブヌシ</t>
    </rPh>
    <rPh sb="23" eb="25">
      <t>ジッシツ</t>
    </rPh>
    <rPh sb="25" eb="28">
      <t>ショユウシャ</t>
    </rPh>
    <rPh sb="29" eb="33">
      <t>ショユウワリアイ</t>
    </rPh>
    <rPh sb="37" eb="39">
      <t>ミマン</t>
    </rPh>
    <rPh sb="42" eb="44">
      <t>バアイ</t>
    </rPh>
    <rPh sb="45" eb="47">
      <t>ガイトウ</t>
    </rPh>
    <rPh sb="52" eb="54">
      <t>ジョガイ</t>
    </rPh>
    <rPh sb="54" eb="56">
      <t>ヨウケン</t>
    </rPh>
    <rPh sb="58" eb="60">
      <t>ガイトウ</t>
    </rPh>
    <rPh sb="61" eb="63">
      <t>ウム</t>
    </rPh>
    <rPh sb="63" eb="64">
      <t>オヨ</t>
    </rPh>
    <rPh sb="65" eb="67">
      <t>ヒツヨウ</t>
    </rPh>
    <rPh sb="70" eb="72">
      <t>ショルイ</t>
    </rPh>
    <rPh sb="78" eb="80">
      <t>トウショウ</t>
    </rPh>
    <rPh sb="80" eb="83">
      <t>ジョウジョウブ</t>
    </rPh>
    <rPh sb="83" eb="85">
      <t>セイド</t>
    </rPh>
    <rPh sb="85" eb="87">
      <t>スイシン</t>
    </rPh>
    <rPh sb="88" eb="90">
      <t>カンリ</t>
    </rPh>
    <rPh sb="96" eb="97">
      <t>ト</t>
    </rPh>
    <rPh sb="98" eb="99">
      <t>ア</t>
    </rPh>
    <phoneticPr fontId="2"/>
  </si>
  <si>
    <t>上場優先株等の分布状況表</t>
    <rPh sb="0" eb="1">
      <t>ウエ</t>
    </rPh>
    <rPh sb="1" eb="2">
      <t>バ</t>
    </rPh>
    <rPh sb="2" eb="3">
      <t>ユウ</t>
    </rPh>
    <rPh sb="3" eb="4">
      <t>サキ</t>
    </rPh>
    <rPh sb="4" eb="5">
      <t>カブ</t>
    </rPh>
    <rPh sb="5" eb="6">
      <t>トウ</t>
    </rPh>
    <rPh sb="7" eb="8">
      <t>ブン</t>
    </rPh>
    <rPh sb="8" eb="9">
      <t>ヌノ</t>
    </rPh>
    <rPh sb="9" eb="10">
      <t>ジョウ</t>
    </rPh>
    <rPh sb="10" eb="11">
      <t>キョウ</t>
    </rPh>
    <rPh sb="11" eb="12">
      <t>オモテ</t>
    </rPh>
    <phoneticPr fontId="2"/>
  </si>
  <si>
    <t>【会社情報】</t>
    <rPh sb="1" eb="3">
      <t>カイシャ</t>
    </rPh>
    <rPh sb="3" eb="5">
      <t>ジョウホウ</t>
    </rPh>
    <phoneticPr fontId="2"/>
  </si>
  <si>
    <t>≪内訳≫</t>
    <rPh sb="1" eb="3">
      <t>ウチワケ</t>
    </rPh>
    <phoneticPr fontId="2"/>
  </si>
  <si>
    <t>株式会社東京証券取引所</t>
    <phoneticPr fontId="2"/>
  </si>
  <si>
    <t>　代表取締役社長　殿</t>
    <phoneticPr fontId="2"/>
  </si>
  <si>
    <t>　　事業年度の末日（基準日）現在の上場優先株式に係る株式の分布状況について、下記のとおり報告します。</t>
    <rPh sb="2" eb="6">
      <t>ジギョウネンド</t>
    </rPh>
    <rPh sb="7" eb="9">
      <t>マツジツ</t>
    </rPh>
    <rPh sb="10" eb="13">
      <t>キジュンビ</t>
    </rPh>
    <rPh sb="14" eb="16">
      <t>ゲンザイ</t>
    </rPh>
    <rPh sb="17" eb="19">
      <t>ジョウジョウ</t>
    </rPh>
    <rPh sb="19" eb="21">
      <t>ユウセン</t>
    </rPh>
    <rPh sb="21" eb="23">
      <t>カブシキ</t>
    </rPh>
    <rPh sb="24" eb="25">
      <t>カカワ</t>
    </rPh>
    <rPh sb="26" eb="28">
      <t>カブシキ</t>
    </rPh>
    <rPh sb="29" eb="31">
      <t>ブンプ</t>
    </rPh>
    <rPh sb="31" eb="33">
      <t>ジョウキョウ</t>
    </rPh>
    <rPh sb="40" eb="42">
      <t>カキ</t>
    </rPh>
    <rPh sb="46" eb="48">
      <t>ホウコク</t>
    </rPh>
    <phoneticPr fontId="2"/>
  </si>
  <si>
    <t>事業年度の末日（基準日）</t>
    <rPh sb="0" eb="4">
      <t>ジギョウネンド</t>
    </rPh>
    <rPh sb="5" eb="7">
      <t>マツジツ</t>
    </rPh>
    <rPh sb="8" eb="11">
      <t>キジュンビ</t>
    </rPh>
    <phoneticPr fontId="2"/>
  </si>
  <si>
    <t>株主の状況</t>
    <rPh sb="0" eb="2">
      <t>カブヌシ</t>
    </rPh>
    <rPh sb="3" eb="5">
      <t>ジョウキョウ</t>
    </rPh>
    <phoneticPr fontId="2"/>
  </si>
  <si>
    <t>総株主数</t>
    <rPh sb="0" eb="4">
      <t>ソウカブヌシスウ</t>
    </rPh>
    <phoneticPr fontId="2"/>
  </si>
  <si>
    <t>人</t>
    <rPh sb="0" eb="1">
      <t>ニン</t>
    </rPh>
    <phoneticPr fontId="2"/>
  </si>
  <si>
    <t>１単元以上の株式を所有する株主数</t>
    <rPh sb="1" eb="3">
      <t>タンゲン</t>
    </rPh>
    <rPh sb="3" eb="5">
      <t>イジョウ</t>
    </rPh>
    <rPh sb="6" eb="8">
      <t>カブシキ</t>
    </rPh>
    <rPh sb="9" eb="11">
      <t>ショユウ</t>
    </rPh>
    <rPh sb="13" eb="16">
      <t>カブヌシスウ</t>
    </rPh>
    <phoneticPr fontId="2"/>
  </si>
  <si>
    <t>【任意】</t>
    <rPh sb="1" eb="3">
      <t>ニンイ</t>
    </rPh>
    <phoneticPr fontId="2"/>
  </si>
  <si>
    <t>以前３か月間における東証の売買立会における当該優先株式の日々の最終価格の平均株価</t>
    <rPh sb="0" eb="2">
      <t>イゼン</t>
    </rPh>
    <rPh sb="4" eb="6">
      <t>ゲツカン</t>
    </rPh>
    <rPh sb="10" eb="12">
      <t>トウショウ</t>
    </rPh>
    <rPh sb="13" eb="15">
      <t>バイバイ</t>
    </rPh>
    <rPh sb="15" eb="17">
      <t>タチアイ</t>
    </rPh>
    <rPh sb="21" eb="23">
      <t>トウガイ</t>
    </rPh>
    <rPh sb="23" eb="27">
      <t>ユウセンカブシキ</t>
    </rPh>
    <rPh sb="28" eb="30">
      <t>ヒビ</t>
    </rPh>
    <rPh sb="31" eb="33">
      <t>サイシュウ</t>
    </rPh>
    <rPh sb="33" eb="35">
      <t>カカク</t>
    </rPh>
    <rPh sb="36" eb="38">
      <t>ヘイキン</t>
    </rPh>
    <rPh sb="38" eb="40">
      <t>カブカ</t>
    </rPh>
    <phoneticPr fontId="2"/>
  </si>
  <si>
    <t>円</t>
    <rPh sb="0" eb="1">
      <t>エン</t>
    </rPh>
    <phoneticPr fontId="2"/>
  </si>
  <si>
    <t>（貴社でご確認した数値を入力ください）</t>
    <rPh sb="1" eb="3">
      <t>キシャ</t>
    </rPh>
    <rPh sb="5" eb="7">
      <t>カクニン</t>
    </rPh>
    <rPh sb="9" eb="11">
      <t>スウチ</t>
    </rPh>
    <rPh sb="12" eb="14">
      <t>ニュウリョク</t>
    </rPh>
    <phoneticPr fontId="2"/>
  </si>
  <si>
    <t>≪上場廃止基準への抵触状況≫</t>
    <rPh sb="1" eb="5">
      <t>ジョウジョウハイシ</t>
    </rPh>
    <rPh sb="5" eb="7">
      <t>キジュン</t>
    </rPh>
    <rPh sb="9" eb="11">
      <t>テイショク</t>
    </rPh>
    <rPh sb="11" eb="13">
      <t>ジョウキョウ</t>
    </rPh>
    <phoneticPr fontId="2"/>
  </si>
  <si>
    <t>株主数</t>
    <rPh sb="0" eb="3">
      <t>カブヌシスウ</t>
    </rPh>
    <phoneticPr fontId="2"/>
  </si>
  <si>
    <t>流通株式数</t>
    <rPh sb="0" eb="5">
      <t>リュウツウカブシキスウ</t>
    </rPh>
    <phoneticPr fontId="2"/>
  </si>
  <si>
    <t>流通株式時価総額</t>
    <rPh sb="0" eb="4">
      <t>リュウツウカブシキ</t>
    </rPh>
    <rPh sb="4" eb="8">
      <t>ジカソウガク</t>
    </rPh>
    <phoneticPr fontId="2"/>
  </si>
  <si>
    <t>基準</t>
    <rPh sb="0" eb="2">
      <t>キジュン</t>
    </rPh>
    <phoneticPr fontId="2"/>
  </si>
  <si>
    <t>400人以上</t>
    <rPh sb="3" eb="4">
      <t>ニン</t>
    </rPh>
    <rPh sb="4" eb="6">
      <t>イジョウ</t>
    </rPh>
    <phoneticPr fontId="2"/>
  </si>
  <si>
    <t>2,000単位以上</t>
    <rPh sb="5" eb="7">
      <t>タンイ</t>
    </rPh>
    <rPh sb="7" eb="9">
      <t>イジョウ</t>
    </rPh>
    <phoneticPr fontId="2"/>
  </si>
  <si>
    <t>10億円以上</t>
    <rPh sb="2" eb="4">
      <t>オクエン</t>
    </rPh>
    <rPh sb="4" eb="6">
      <t>イジョウ</t>
    </rPh>
    <phoneticPr fontId="2"/>
  </si>
  <si>
    <t>単位</t>
    <rPh sb="0" eb="2">
      <t>タンイ</t>
    </rPh>
    <phoneticPr fontId="2"/>
  </si>
  <si>
    <t>基準日時点の貴社の状況</t>
    <rPh sb="0" eb="3">
      <t>キジュンビ</t>
    </rPh>
    <rPh sb="3" eb="5">
      <t>ジテン</t>
    </rPh>
    <rPh sb="6" eb="8">
      <t>キシャ</t>
    </rPh>
    <rPh sb="9" eb="11">
      <t>ジョウキョウ</t>
    </rPh>
    <phoneticPr fontId="2"/>
  </si>
  <si>
    <t>※上場廃止基準に抵触している場合には、事業年度末から３か月以内に「改善に向けた計画」の開示が必要となります。</t>
    <rPh sb="1" eb="5">
      <t>ジョウジョウハイシ</t>
    </rPh>
    <rPh sb="5" eb="7">
      <t>キジュン</t>
    </rPh>
    <rPh sb="8" eb="10">
      <t>テイショク</t>
    </rPh>
    <rPh sb="14" eb="16">
      <t>バアイ</t>
    </rPh>
    <rPh sb="19" eb="24">
      <t>ジギョウネンドマツ</t>
    </rPh>
    <rPh sb="28" eb="29">
      <t>ゲツ</t>
    </rPh>
    <rPh sb="29" eb="31">
      <t>イナイ</t>
    </rPh>
    <rPh sb="33" eb="35">
      <t>カイゼン</t>
    </rPh>
    <rPh sb="36" eb="37">
      <t>ム</t>
    </rPh>
    <rPh sb="39" eb="41">
      <t>ケイカク</t>
    </rPh>
    <rPh sb="43" eb="45">
      <t>カイジ</t>
    </rPh>
    <rPh sb="46" eb="48">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</si>
</sst>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3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11"/>
      <color rgb="FFFF0000"/>
      <name val="游ゴシック"/>
      <family val="2"/>
      <charset val="128"/>
      <scheme val="minor"/>
    </font>
    <font>
      <sz val="11"/>
      <name val="游ゴシック"/>
      <family val="2"/>
      <charset val="128"/>
      <scheme val="minor"/>
    </font>
    <font>
      <sz val="9"/>
      <name val="游ゴシック"/>
      <family val="3"/>
      <charset val="128"/>
      <scheme val="minor"/>
    </font>
    <font>
      <b/>
      <sz val="9"/>
      <color theme="8" tint="-0.249977111117893"/>
      <name val="游ゴシック"/>
      <family val="3"/>
      <charset val="128"/>
      <scheme val="minor"/>
    </font>
    <font>
      <sz val="11"/>
      <color rgb="FFFF0000"/>
      <name val="游ゴシック"/>
      <family val="3"/>
      <charset val="128"/>
      <scheme val="minor"/>
    </font>
    <font>
      <b/>
      <sz val="11"/>
      <color rgb="FF4472C4"/>
      <name val="游ゴシック"/>
      <family val="3"/>
      <charset val="128"/>
      <scheme val="minor"/>
    </font>
    <font>
      <sz val="11"/>
      <name val="游ゴシック"/>
      <family val="3"/>
      <charset val="128"/>
      <scheme val="minor"/>
    </font>
    <font>
      <b/>
      <sz val="11"/>
      <name val="游ゴシック"/>
      <family val="3"/>
      <charset val="128"/>
      <scheme val="minor"/>
    </font>
    <font>
      <sz val="6"/>
      <color theme="1"/>
      <name val="游ゴシック"/>
      <family val="2"/>
      <charset val="128"/>
      <scheme val="minor"/>
    </font>
    <font>
      <b/>
      <sz val="11"/>
      <color theme="1"/>
      <name val="游ゴシック"/>
      <family val="3"/>
      <charset val="128"/>
      <scheme val="minor"/>
    </font>
    <font>
      <b/>
      <sz val="12"/>
      <color theme="1"/>
      <name val="游ゴシック"/>
      <family val="3"/>
      <charset val="128"/>
      <scheme val="minor"/>
    </font>
    <font>
      <sz val="11"/>
      <color theme="1"/>
      <name val="游ゴシック"/>
      <family val="3"/>
      <charset val="128"/>
      <scheme val="minor"/>
    </font>
    <font>
      <sz val="8"/>
      <color theme="1"/>
      <name val="游ゴシック"/>
      <family val="3"/>
      <charset val="128"/>
      <scheme val="minor"/>
    </font>
    <font>
      <sz val="8"/>
      <color rgb="FFFF0000"/>
      <name val="游ゴシック"/>
      <family val="3"/>
      <charset val="128"/>
      <scheme val="minor"/>
    </font>
    <font>
      <sz val="10"/>
      <color rgb="FFFF0000"/>
      <name val="游ゴシック"/>
      <family val="3"/>
      <charset val="128"/>
      <scheme val="minor"/>
    </font>
    <font>
      <sz val="8"/>
      <name val="游ゴシック"/>
      <family val="3"/>
      <charset val="128"/>
      <scheme val="minor"/>
    </font>
    <font>
      <sz val="10"/>
      <color theme="1"/>
      <name val="游ゴシック"/>
      <family val="2"/>
      <charset val="128"/>
      <scheme val="minor"/>
    </font>
    <font>
      <b/>
      <sz val="14"/>
      <color rgb="FFFF0000"/>
      <name val="游ゴシック"/>
      <family val="3"/>
      <charset val="128"/>
      <scheme val="minor"/>
    </font>
    <font>
      <u/>
      <sz val="9"/>
      <name val="游ゴシック"/>
      <family val="3"/>
      <charset val="128"/>
      <scheme val="minor"/>
    </font>
    <font>
      <b/>
      <u/>
      <sz val="11"/>
      <name val="游ゴシック"/>
      <family val="3"/>
      <charset val="128"/>
      <scheme val="minor"/>
    </font>
    <font>
      <sz val="10"/>
      <name val="游ゴシック"/>
      <family val="3"/>
      <charset val="128"/>
      <scheme val="minor"/>
    </font>
    <font>
      <sz val="10"/>
      <color rgb="FFFF0000"/>
      <name val="游ゴシック"/>
      <family val="2"/>
      <charset val="128"/>
      <scheme val="minor"/>
    </font>
    <font>
      <u/>
      <sz val="9"/>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b/>
      <sz val="11"/>
      <color theme="8" tint="-0.249977111117893"/>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5" tint="0.39997558519241921"/>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diagonalUp="1">
      <left style="thin">
        <color indexed="64"/>
      </left>
      <right style="thin">
        <color indexed="64"/>
      </right>
      <top style="thin">
        <color indexed="64"/>
      </top>
      <bottom style="thin">
        <color indexed="64"/>
      </bottom>
      <diagonal style="thin">
        <color indexed="64"/>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5" tint="-0.249977111117893"/>
      </left>
      <right/>
      <top style="medium">
        <color theme="5" tint="-0.249977111117893"/>
      </top>
      <bottom style="thin">
        <color indexed="64"/>
      </bottom>
      <diagonal/>
    </border>
    <border>
      <left/>
      <right/>
      <top style="medium">
        <color theme="5" tint="-0.249977111117893"/>
      </top>
      <bottom style="thin">
        <color indexed="64"/>
      </bottom>
      <diagonal/>
    </border>
    <border>
      <left/>
      <right style="medium">
        <color theme="5" tint="-0.249977111117893"/>
      </right>
      <top style="medium">
        <color theme="5" tint="-0.249977111117893"/>
      </top>
      <bottom style="thin">
        <color indexed="64"/>
      </bottom>
      <diagonal/>
    </border>
    <border>
      <left style="medium">
        <color theme="5" tint="-0.249977111117893"/>
      </left>
      <right/>
      <top/>
      <bottom/>
      <diagonal/>
    </border>
    <border>
      <left/>
      <right style="medium">
        <color theme="5" tint="-0.249977111117893"/>
      </right>
      <top/>
      <bottom/>
      <diagonal/>
    </border>
    <border>
      <left style="medium">
        <color theme="5" tint="-0.249977111117893"/>
      </left>
      <right/>
      <top style="thin">
        <color indexed="64"/>
      </top>
      <bottom style="thin">
        <color indexed="64"/>
      </bottom>
      <diagonal/>
    </border>
    <border>
      <left/>
      <right style="medium">
        <color theme="5" tint="-0.249977111117893"/>
      </right>
      <top style="thin">
        <color indexed="64"/>
      </top>
      <bottom style="thin">
        <color indexed="64"/>
      </bottom>
      <diagonal/>
    </border>
    <border>
      <left style="medium">
        <color theme="5" tint="-0.249977111117893"/>
      </left>
      <right/>
      <top/>
      <bottom style="medium">
        <color theme="5" tint="-0.249977111117893"/>
      </bottom>
      <diagonal/>
    </border>
    <border>
      <left/>
      <right/>
      <top/>
      <bottom style="medium">
        <color theme="5" tint="-0.249977111117893"/>
      </bottom>
      <diagonal/>
    </border>
    <border>
      <left/>
      <right style="medium">
        <color theme="5" tint="-0.249977111117893"/>
      </right>
      <top/>
      <bottom style="medium">
        <color theme="5" tint="-0.249977111117893"/>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66">
    <xf numFmtId="0" fontId="0" fillId="0" borderId="0" xfId="0">
      <alignment vertical="center"/>
    </xf>
    <xf numFmtId="0" fontId="0" fillId="0" borderId="0" xfId="0" applyProtection="1">
      <alignment vertical="center"/>
    </xf>
    <xf numFmtId="0" fontId="0" fillId="0" borderId="0" xfId="0" applyAlignment="1" applyProtection="1">
      <alignment horizontal="center" vertical="center"/>
    </xf>
    <xf numFmtId="0" fontId="0" fillId="0" borderId="0" xfId="0" applyBorder="1" applyAlignment="1" applyProtection="1">
      <alignment horizontal="left" vertical="center"/>
    </xf>
    <xf numFmtId="0" fontId="0" fillId="0" borderId="0" xfId="0" applyBorder="1" applyProtection="1">
      <alignment vertical="center"/>
    </xf>
    <xf numFmtId="14" fontId="0" fillId="0" borderId="0" xfId="0" applyNumberFormat="1" applyBorder="1" applyAlignment="1" applyProtection="1">
      <alignment vertical="center"/>
    </xf>
    <xf numFmtId="0" fontId="5" fillId="0" borderId="0" xfId="0" applyFont="1" applyProtection="1">
      <alignment vertical="center"/>
    </xf>
    <xf numFmtId="0" fontId="0" fillId="0" borderId="0" xfId="0" applyBorder="1" applyAlignment="1" applyProtection="1">
      <alignment horizontal="right" vertical="center"/>
    </xf>
    <xf numFmtId="0" fontId="13" fillId="0" borderId="0" xfId="0" applyFont="1" applyAlignment="1" applyProtection="1">
      <alignment horizontal="left" vertical="center"/>
    </xf>
    <xf numFmtId="38" fontId="0" fillId="0" borderId="0" xfId="1" applyFont="1" applyBorder="1" applyAlignment="1" applyProtection="1">
      <alignment vertical="center"/>
    </xf>
    <xf numFmtId="0" fontId="11" fillId="0" borderId="0" xfId="0" applyFont="1" applyBorder="1" applyProtection="1">
      <alignment vertical="center"/>
    </xf>
    <xf numFmtId="38" fontId="11" fillId="0" borderId="0" xfId="1" applyFont="1" applyBorder="1" applyAlignment="1" applyProtection="1">
      <alignment vertical="center"/>
    </xf>
    <xf numFmtId="38" fontId="11" fillId="0" borderId="0" xfId="1" applyFont="1" applyBorder="1" applyAlignment="1" applyProtection="1">
      <alignment horizontal="right" vertical="center"/>
    </xf>
    <xf numFmtId="0" fontId="0" fillId="0" borderId="0" xfId="0" applyFill="1" applyProtection="1">
      <alignment vertical="center"/>
    </xf>
    <xf numFmtId="38" fontId="0" fillId="0" borderId="0" xfId="1" applyFont="1" applyFill="1" applyBorder="1" applyAlignment="1" applyProtection="1">
      <alignment vertical="center"/>
    </xf>
    <xf numFmtId="0" fontId="18" fillId="0" borderId="0" xfId="0" applyFont="1" applyFill="1" applyAlignment="1" applyProtection="1">
      <alignment horizontal="left" vertical="center"/>
    </xf>
    <xf numFmtId="0" fontId="11" fillId="0" borderId="0" xfId="0" applyFont="1" applyFill="1" applyBorder="1" applyProtection="1">
      <alignment vertical="center"/>
    </xf>
    <xf numFmtId="38" fontId="11" fillId="0" borderId="0" xfId="1" applyFont="1" applyFill="1" applyBorder="1" applyAlignment="1" applyProtection="1">
      <alignment horizontal="right" vertical="center"/>
    </xf>
    <xf numFmtId="38" fontId="0" fillId="0" borderId="0" xfId="1" applyFont="1" applyFill="1" applyBorder="1" applyAlignment="1" applyProtection="1">
      <alignment horizontal="right" vertical="center"/>
    </xf>
    <xf numFmtId="0" fontId="19" fillId="0" borderId="0" xfId="0" applyFont="1" applyFill="1" applyAlignment="1" applyProtection="1">
      <alignment horizontal="left" vertical="center"/>
    </xf>
    <xf numFmtId="0" fontId="3" fillId="0" borderId="0" xfId="0" applyFont="1" applyBorder="1" applyAlignment="1" applyProtection="1">
      <alignment horizontal="center" vertical="center"/>
    </xf>
    <xf numFmtId="0" fontId="22" fillId="0" borderId="0" xfId="0" applyFont="1" applyBorder="1" applyAlignment="1" applyProtection="1">
      <alignment horizontal="left" vertical="center"/>
    </xf>
    <xf numFmtId="0" fontId="4" fillId="0" borderId="0" xfId="0" applyFont="1" applyBorder="1" applyAlignment="1" applyProtection="1">
      <alignment horizontal="center" vertical="center"/>
    </xf>
    <xf numFmtId="0" fontId="0" fillId="2" borderId="0" xfId="0" applyFill="1" applyProtection="1">
      <alignment vertical="center"/>
    </xf>
    <xf numFmtId="0" fontId="0" fillId="2" borderId="0" xfId="0" applyFill="1" applyBorder="1" applyProtection="1">
      <alignment vertical="center"/>
    </xf>
    <xf numFmtId="0" fontId="21" fillId="0" borderId="0" xfId="0" applyFont="1" applyBorder="1" applyAlignment="1" applyProtection="1">
      <alignment horizontal="left" vertical="center"/>
    </xf>
    <xf numFmtId="0" fontId="11" fillId="0" borderId="0" xfId="0" applyFont="1" applyFill="1" applyProtection="1">
      <alignment vertical="center"/>
    </xf>
    <xf numFmtId="0" fontId="10" fillId="0" borderId="0" xfId="0" applyFont="1" applyFill="1" applyAlignment="1" applyProtection="1">
      <alignment horizontal="left" vertical="center"/>
    </xf>
    <xf numFmtId="0" fontId="12" fillId="0" borderId="0" xfId="0" applyFont="1" applyFill="1" applyAlignment="1" applyProtection="1">
      <alignment horizontal="left" vertical="center"/>
    </xf>
    <xf numFmtId="0" fontId="0" fillId="0" borderId="0" xfId="0" applyFill="1" applyAlignment="1" applyProtection="1">
      <alignment horizontal="left" vertical="center"/>
    </xf>
    <xf numFmtId="0" fontId="5" fillId="0" borderId="0" xfId="0" applyFont="1" applyFill="1" applyProtection="1">
      <alignment vertical="center"/>
    </xf>
    <xf numFmtId="0" fontId="16" fillId="0" borderId="0" xfId="0" applyFont="1" applyFill="1" applyProtection="1">
      <alignment vertical="center"/>
    </xf>
    <xf numFmtId="38" fontId="4" fillId="0" borderId="0" xfId="1" applyFont="1" applyFill="1" applyBorder="1" applyAlignment="1" applyProtection="1">
      <alignment vertical="center"/>
    </xf>
    <xf numFmtId="10" fontId="4" fillId="0" borderId="0" xfId="2" applyNumberFormat="1" applyFont="1" applyFill="1" applyBorder="1" applyAlignment="1" applyProtection="1">
      <alignment vertical="center" wrapText="1"/>
    </xf>
    <xf numFmtId="0" fontId="8" fillId="0" borderId="0" xfId="0" applyFont="1" applyFill="1" applyBorder="1" applyAlignment="1" applyProtection="1">
      <alignment horizontal="center" vertical="center"/>
    </xf>
    <xf numFmtId="38" fontId="4" fillId="0" borderId="0" xfId="1" applyFont="1" applyFill="1" applyBorder="1" applyAlignment="1" applyProtection="1">
      <alignment horizontal="right" vertical="center"/>
    </xf>
    <xf numFmtId="10" fontId="4" fillId="0" borderId="0" xfId="2" applyNumberFormat="1" applyFont="1" applyFill="1" applyBorder="1" applyAlignment="1" applyProtection="1">
      <alignment horizontal="right" vertical="center" wrapText="1"/>
    </xf>
    <xf numFmtId="0" fontId="16" fillId="0" borderId="0" xfId="0" applyFont="1" applyFill="1" applyAlignment="1" applyProtection="1">
      <alignment horizontal="left" vertical="center"/>
    </xf>
    <xf numFmtId="0" fontId="9" fillId="0" borderId="0" xfId="0" applyFont="1" applyFill="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wrapText="1"/>
    </xf>
    <xf numFmtId="0" fontId="3" fillId="0" borderId="0" xfId="0" applyFont="1" applyProtection="1">
      <alignment vertical="center"/>
    </xf>
    <xf numFmtId="0" fontId="22" fillId="0" borderId="0" xfId="0" applyFont="1" applyProtection="1">
      <alignment vertical="center"/>
    </xf>
    <xf numFmtId="0" fontId="14" fillId="0" borderId="0" xfId="0" applyFont="1" applyAlignment="1" applyProtection="1">
      <alignment horizontal="left" vertical="center"/>
    </xf>
    <xf numFmtId="0" fontId="4" fillId="0" borderId="0" xfId="0" applyFont="1" applyFill="1" applyProtection="1">
      <alignment vertical="center"/>
    </xf>
    <xf numFmtId="0" fontId="4" fillId="0" borderId="0" xfId="0" applyFont="1" applyFill="1" applyAlignment="1" applyProtection="1">
      <alignment vertical="center"/>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vertical="center"/>
    </xf>
    <xf numFmtId="0" fontId="0" fillId="0" borderId="0" xfId="0" applyAlignment="1" applyProtection="1">
      <alignment horizontal="left" vertical="center"/>
    </xf>
    <xf numFmtId="0" fontId="11" fillId="0" borderId="0" xfId="0" applyFont="1" applyAlignment="1" applyProtection="1">
      <alignment horizontal="left" vertical="center"/>
    </xf>
    <xf numFmtId="0" fontId="11" fillId="0" borderId="0" xfId="0" applyFont="1" applyFill="1" applyAlignment="1" applyProtection="1">
      <alignment horizontal="left" vertical="center"/>
    </xf>
    <xf numFmtId="38" fontId="0" fillId="0" borderId="0" xfId="1" applyFont="1" applyBorder="1" applyAlignment="1" applyProtection="1">
      <alignment horizontal="right" vertical="center"/>
    </xf>
    <xf numFmtId="0" fontId="19" fillId="0" borderId="0" xfId="0" applyFont="1" applyFill="1" applyBorder="1" applyAlignment="1" applyProtection="1">
      <alignment horizontal="left" vertical="center"/>
    </xf>
    <xf numFmtId="0" fontId="0" fillId="0" borderId="0" xfId="0" applyFill="1" applyAlignment="1" applyProtection="1"/>
    <xf numFmtId="0" fontId="0" fillId="0" borderId="0" xfId="0" applyAlignment="1" applyProtection="1">
      <alignment horizontal="left" vertical="center"/>
    </xf>
    <xf numFmtId="0" fontId="11" fillId="0" borderId="0" xfId="0" applyFont="1" applyAlignment="1" applyProtection="1">
      <alignment horizontal="left" vertical="center"/>
    </xf>
    <xf numFmtId="0" fontId="26" fillId="0" borderId="0" xfId="0" applyFont="1" applyAlignment="1" applyProtection="1">
      <alignment horizontal="left" vertical="center"/>
    </xf>
    <xf numFmtId="0" fontId="19" fillId="0" borderId="0" xfId="0" applyFont="1" applyAlignment="1" applyProtection="1">
      <alignment horizontal="left" vertical="center"/>
    </xf>
    <xf numFmtId="0" fontId="9" fillId="0" borderId="0" xfId="0" applyFont="1" applyAlignment="1" applyProtection="1">
      <alignment horizontal="left" vertical="center"/>
    </xf>
    <xf numFmtId="0" fontId="11" fillId="0" borderId="0" xfId="0" applyFont="1" applyFill="1" applyAlignment="1" applyProtection="1">
      <alignment horizontal="left" vertical="center"/>
    </xf>
    <xf numFmtId="0" fontId="19" fillId="0" borderId="0" xfId="0" applyFont="1" applyAlignment="1">
      <alignment horizontal="left" vertical="center"/>
    </xf>
    <xf numFmtId="0" fontId="9" fillId="0" borderId="0" xfId="0" applyFont="1" applyBorder="1" applyProtection="1">
      <alignment vertical="center"/>
    </xf>
    <xf numFmtId="14" fontId="9" fillId="0" borderId="0" xfId="0" applyNumberFormat="1" applyFont="1" applyBorder="1" applyAlignment="1" applyProtection="1">
      <alignment vertical="center"/>
    </xf>
    <xf numFmtId="0" fontId="9" fillId="0" borderId="0" xfId="0" applyFont="1" applyProtection="1">
      <alignment vertical="center"/>
    </xf>
    <xf numFmtId="0" fontId="25" fillId="0" borderId="0" xfId="0" applyFont="1" applyFill="1" applyAlignment="1" applyProtection="1">
      <alignment horizontal="left" vertical="center"/>
    </xf>
    <xf numFmtId="38" fontId="11" fillId="0" borderId="0" xfId="1" applyFont="1" applyFill="1" applyBorder="1" applyAlignment="1" applyProtection="1">
      <alignment vertical="center"/>
    </xf>
    <xf numFmtId="0" fontId="0" fillId="0" borderId="0" xfId="0" applyFont="1" applyFill="1" applyBorder="1" applyProtection="1">
      <alignment vertical="center"/>
    </xf>
    <xf numFmtId="0" fontId="7" fillId="0" borderId="0" xfId="0" applyFont="1" applyFill="1" applyAlignment="1" applyProtection="1">
      <alignment horizontal="left" vertical="center"/>
    </xf>
    <xf numFmtId="0" fontId="26" fillId="0" borderId="0" xfId="0" applyFont="1" applyFill="1" applyProtection="1">
      <alignment vertical="center"/>
    </xf>
    <xf numFmtId="0" fontId="7" fillId="0" borderId="0" xfId="0" applyFont="1" applyFill="1" applyBorder="1" applyAlignment="1" applyProtection="1">
      <alignment horizontal="left" vertical="center"/>
    </xf>
    <xf numFmtId="0" fontId="7" fillId="0" borderId="0" xfId="0" applyFont="1" applyFill="1" applyAlignment="1" applyProtection="1">
      <alignment vertical="center"/>
    </xf>
    <xf numFmtId="0" fontId="7" fillId="0" borderId="23" xfId="0" applyFont="1" applyFill="1" applyBorder="1" applyAlignment="1" applyProtection="1">
      <alignment vertical="center"/>
    </xf>
    <xf numFmtId="0" fontId="7" fillId="0" borderId="0" xfId="0" applyFont="1" applyFill="1" applyAlignment="1" applyProtection="1">
      <alignment horizontal="left" vertical="top"/>
    </xf>
    <xf numFmtId="0" fontId="0" fillId="0" borderId="0" xfId="0" applyFill="1" applyBorder="1" applyProtection="1">
      <alignment vertical="center"/>
    </xf>
    <xf numFmtId="0" fontId="0" fillId="3" borderId="0" xfId="0" applyFill="1" applyBorder="1" applyProtection="1">
      <alignment vertical="center"/>
    </xf>
    <xf numFmtId="0" fontId="0" fillId="3" borderId="0" xfId="0" applyFill="1" applyBorder="1" applyAlignment="1" applyProtection="1">
      <alignment horizontal="left" vertical="center"/>
    </xf>
    <xf numFmtId="0" fontId="15" fillId="0" borderId="0" xfId="0" applyFont="1" applyAlignment="1" applyProtection="1">
      <alignment horizontal="center" vertical="center"/>
    </xf>
    <xf numFmtId="0" fontId="11" fillId="0" borderId="0" xfId="0" applyFont="1" applyAlignment="1" applyProtection="1">
      <alignment horizontal="left" vertical="center"/>
    </xf>
    <xf numFmtId="0" fontId="0" fillId="0" borderId="0" xfId="0" applyAlignment="1" applyProtection="1">
      <alignment horizontal="left" vertical="center"/>
    </xf>
    <xf numFmtId="0" fontId="11" fillId="0" borderId="0" xfId="0" applyFont="1" applyFill="1" applyAlignment="1" applyProtection="1">
      <alignment horizontal="left" vertical="center"/>
    </xf>
    <xf numFmtId="38" fontId="0" fillId="0" borderId="0" xfId="1" applyFont="1" applyBorder="1" applyAlignment="1" applyProtection="1">
      <alignment horizontal="right" vertical="center"/>
    </xf>
    <xf numFmtId="0" fontId="15" fillId="0" borderId="0" xfId="0" applyFont="1" applyBorder="1" applyAlignment="1" applyProtection="1">
      <alignment vertical="center"/>
    </xf>
    <xf numFmtId="0" fontId="15" fillId="0" borderId="0" xfId="0" applyFont="1" applyBorder="1" applyAlignment="1" applyProtection="1">
      <alignment horizontal="center" vertical="center"/>
    </xf>
    <xf numFmtId="0" fontId="29" fillId="0" borderId="0" xfId="0" applyFont="1" applyAlignment="1" applyProtection="1">
      <alignment horizontal="left" vertical="center"/>
    </xf>
    <xf numFmtId="0" fontId="28" fillId="0" borderId="0" xfId="0" applyFont="1" applyAlignment="1" applyProtection="1">
      <alignment horizontal="left" vertical="center"/>
    </xf>
    <xf numFmtId="0" fontId="30" fillId="0" borderId="0" xfId="0" applyFont="1" applyFill="1" applyBorder="1" applyAlignment="1" applyProtection="1">
      <alignment horizontal="left" vertical="center"/>
    </xf>
    <xf numFmtId="0" fontId="0" fillId="3" borderId="38" xfId="0" applyFill="1" applyBorder="1" applyAlignment="1" applyProtection="1">
      <alignment horizontal="left" vertical="center"/>
    </xf>
    <xf numFmtId="0" fontId="21" fillId="3" borderId="39" xfId="0" applyFont="1" applyFill="1" applyBorder="1" applyAlignment="1" applyProtection="1">
      <alignment horizontal="left" vertical="center"/>
    </xf>
    <xf numFmtId="0" fontId="0" fillId="3" borderId="39" xfId="0" applyFill="1" applyBorder="1" applyAlignment="1" applyProtection="1">
      <alignment horizontal="left" vertical="center"/>
    </xf>
    <xf numFmtId="0" fontId="0" fillId="3" borderId="39" xfId="0" applyFill="1" applyBorder="1" applyProtection="1">
      <alignment vertical="center"/>
    </xf>
    <xf numFmtId="0" fontId="0" fillId="3" borderId="40" xfId="0" applyFill="1" applyBorder="1" applyProtection="1">
      <alignment vertical="center"/>
    </xf>
    <xf numFmtId="0" fontId="15" fillId="3" borderId="41" xfId="0" applyFont="1" applyFill="1" applyBorder="1" applyAlignment="1" applyProtection="1">
      <alignment horizontal="left" vertical="center"/>
    </xf>
    <xf numFmtId="0" fontId="0" fillId="3" borderId="37" xfId="0" applyFill="1" applyBorder="1" applyProtection="1">
      <alignment vertical="center"/>
    </xf>
    <xf numFmtId="0" fontId="0" fillId="3" borderId="41" xfId="0" applyFill="1" applyBorder="1" applyProtection="1">
      <alignment vertical="center"/>
    </xf>
    <xf numFmtId="0" fontId="0" fillId="3" borderId="41" xfId="0" applyFill="1" applyBorder="1" applyAlignment="1" applyProtection="1">
      <alignment horizontal="left" vertical="center"/>
    </xf>
    <xf numFmtId="0" fontId="0" fillId="3" borderId="42" xfId="0" applyFill="1" applyBorder="1" applyAlignment="1" applyProtection="1">
      <alignment horizontal="left" vertical="center"/>
    </xf>
    <xf numFmtId="0" fontId="0" fillId="3" borderId="43" xfId="0" applyFill="1" applyBorder="1" applyAlignment="1" applyProtection="1">
      <alignment horizontal="left" vertical="center"/>
    </xf>
    <xf numFmtId="0" fontId="0" fillId="3" borderId="43" xfId="0" applyFill="1" applyBorder="1" applyProtection="1">
      <alignment vertical="center"/>
    </xf>
    <xf numFmtId="0" fontId="0" fillId="3" borderId="44" xfId="0" applyFill="1" applyBorder="1" applyProtection="1">
      <alignment vertical="center"/>
    </xf>
    <xf numFmtId="0" fontId="0" fillId="2" borderId="49" xfId="0" applyFill="1" applyBorder="1" applyProtection="1">
      <alignment vertical="center"/>
    </xf>
    <xf numFmtId="0" fontId="0" fillId="2" borderId="6" xfId="0" applyFill="1" applyBorder="1" applyProtection="1">
      <alignment vertical="center"/>
    </xf>
    <xf numFmtId="0" fontId="0" fillId="2" borderId="51" xfId="0" applyFill="1" applyBorder="1" applyProtection="1">
      <alignment vertical="center"/>
    </xf>
    <xf numFmtId="0" fontId="0" fillId="2" borderId="53" xfId="0" applyFill="1" applyBorder="1" applyProtection="1">
      <alignment vertical="center"/>
    </xf>
    <xf numFmtId="0" fontId="0" fillId="2" borderId="54" xfId="0" applyFill="1" applyBorder="1" applyProtection="1">
      <alignment vertical="center"/>
    </xf>
    <xf numFmtId="0" fontId="0" fillId="0" borderId="0" xfId="0" applyAlignment="1" applyProtection="1">
      <alignment horizontal="left" vertical="center"/>
    </xf>
    <xf numFmtId="0" fontId="0" fillId="0" borderId="2"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11" fillId="0" borderId="1" xfId="0" applyFont="1" applyFill="1" applyBorder="1" applyAlignment="1" applyProtection="1">
      <alignment horizontal="left" vertical="center"/>
    </xf>
    <xf numFmtId="0" fontId="11" fillId="0" borderId="5" xfId="0" applyFont="1" applyFill="1" applyBorder="1" applyAlignment="1" applyProtection="1">
      <alignment horizontal="left" vertical="center"/>
    </xf>
    <xf numFmtId="38" fontId="0" fillId="0" borderId="2" xfId="1" applyFont="1" applyBorder="1" applyAlignment="1" applyProtection="1">
      <alignment horizontal="right" vertical="center"/>
    </xf>
    <xf numFmtId="38" fontId="0" fillId="0" borderId="3" xfId="1" applyFont="1" applyBorder="1" applyAlignment="1" applyProtection="1">
      <alignment horizontal="right" vertical="center"/>
    </xf>
    <xf numFmtId="38" fontId="0" fillId="0" borderId="4" xfId="1" applyFont="1" applyBorder="1" applyAlignment="1" applyProtection="1">
      <alignment horizontal="right" vertical="center"/>
    </xf>
    <xf numFmtId="38" fontId="4" fillId="0" borderId="1" xfId="1" applyFont="1" applyFill="1" applyBorder="1" applyAlignment="1" applyProtection="1">
      <alignment horizontal="right" vertical="center" wrapText="1"/>
    </xf>
    <xf numFmtId="10" fontId="4" fillId="0" borderId="1" xfId="2" applyNumberFormat="1" applyFont="1" applyFill="1" applyBorder="1" applyAlignment="1" applyProtection="1">
      <alignment horizontal="right" vertical="center" wrapText="1"/>
    </xf>
    <xf numFmtId="0" fontId="4" fillId="0"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protection locked="0"/>
    </xf>
    <xf numFmtId="10" fontId="4" fillId="0" borderId="1" xfId="2" applyNumberFormat="1" applyFont="1" applyBorder="1" applyAlignment="1" applyProtection="1">
      <alignment horizontal="right" vertical="center" wrapText="1"/>
    </xf>
    <xf numFmtId="0" fontId="4" fillId="0" borderId="1" xfId="0" applyFont="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0" borderId="1" xfId="0" applyFont="1" applyFill="1" applyBorder="1" applyAlignment="1" applyProtection="1">
      <alignment horizontal="left" vertical="center"/>
      <protection locked="0"/>
    </xf>
    <xf numFmtId="10" fontId="4" fillId="0" borderId="5" xfId="2" applyNumberFormat="1" applyFont="1" applyFill="1" applyBorder="1" applyAlignment="1" applyProtection="1">
      <alignment horizontal="center" vertical="center" wrapText="1"/>
      <protection locked="0"/>
    </xf>
    <xf numFmtId="10" fontId="4" fillId="0" borderId="7" xfId="2" applyNumberFormat="1" applyFont="1" applyFill="1" applyBorder="1" applyAlignment="1" applyProtection="1">
      <alignment horizontal="center" vertical="center" wrapText="1"/>
      <protection locked="0"/>
    </xf>
    <xf numFmtId="38" fontId="4" fillId="0" borderId="1" xfId="1" applyFont="1" applyFill="1" applyBorder="1" applyAlignment="1" applyProtection="1">
      <alignment horizontal="right" vertical="center" wrapText="1"/>
      <protection locked="0"/>
    </xf>
    <xf numFmtId="0" fontId="4" fillId="0" borderId="13" xfId="0" applyFont="1" applyFill="1" applyBorder="1" applyAlignment="1" applyProtection="1">
      <alignment horizontal="left" vertical="center" wrapText="1"/>
    </xf>
    <xf numFmtId="0" fontId="4" fillId="0" borderId="14" xfId="0" applyFont="1" applyFill="1" applyBorder="1" applyAlignment="1" applyProtection="1">
      <alignment horizontal="left" vertical="center"/>
    </xf>
    <xf numFmtId="0" fontId="4" fillId="0" borderId="15" xfId="0" applyFont="1" applyFill="1" applyBorder="1" applyAlignment="1" applyProtection="1">
      <alignment horizontal="left" vertical="center"/>
    </xf>
    <xf numFmtId="0" fontId="4" fillId="0" borderId="16" xfId="0" applyFont="1" applyFill="1" applyBorder="1" applyAlignment="1" applyProtection="1">
      <alignment horizontal="left" vertical="center"/>
    </xf>
    <xf numFmtId="0" fontId="4" fillId="0" borderId="17" xfId="0" applyFont="1" applyFill="1" applyBorder="1" applyAlignment="1" applyProtection="1">
      <alignment horizontal="left" vertical="center"/>
    </xf>
    <xf numFmtId="0" fontId="4" fillId="0" borderId="18" xfId="0" applyFont="1" applyFill="1" applyBorder="1" applyAlignment="1" applyProtection="1">
      <alignment horizontal="left" vertical="center"/>
    </xf>
    <xf numFmtId="0" fontId="19" fillId="0" borderId="0" xfId="0" applyFont="1" applyFill="1" applyBorder="1" applyAlignment="1" applyProtection="1">
      <alignment horizontal="left" vertical="center" wrapText="1"/>
    </xf>
    <xf numFmtId="0" fontId="4" fillId="0" borderId="5" xfId="0" applyFont="1" applyFill="1" applyBorder="1" applyAlignment="1" applyProtection="1">
      <alignment horizontal="left" vertical="center"/>
    </xf>
    <xf numFmtId="0" fontId="4" fillId="0" borderId="6" xfId="0" applyFont="1" applyFill="1" applyBorder="1" applyAlignment="1" applyProtection="1">
      <alignment horizontal="left" vertical="center"/>
    </xf>
    <xf numFmtId="0" fontId="4" fillId="0" borderId="7" xfId="0" applyFont="1" applyFill="1" applyBorder="1" applyAlignment="1" applyProtection="1">
      <alignment horizontal="left" vertical="center"/>
    </xf>
    <xf numFmtId="0" fontId="4" fillId="0" borderId="24" xfId="0" applyFont="1" applyFill="1" applyBorder="1" applyAlignment="1" applyProtection="1">
      <alignment horizontal="left" vertical="center"/>
    </xf>
    <xf numFmtId="0" fontId="4" fillId="0" borderId="27" xfId="0" applyFont="1" applyFill="1" applyBorder="1" applyAlignment="1" applyProtection="1">
      <alignment horizontal="left" vertical="center"/>
    </xf>
    <xf numFmtId="0" fontId="4" fillId="0" borderId="25" xfId="0" applyFont="1" applyFill="1" applyBorder="1" applyAlignment="1" applyProtection="1">
      <alignment horizontal="left" vertical="center"/>
    </xf>
    <xf numFmtId="38" fontId="0" fillId="0" borderId="0" xfId="1" applyFont="1" applyBorder="1" applyAlignment="1" applyProtection="1">
      <alignment horizontal="right" vertical="center"/>
    </xf>
    <xf numFmtId="38" fontId="0" fillId="0" borderId="23" xfId="1" applyFont="1" applyBorder="1" applyAlignment="1" applyProtection="1">
      <alignment horizontal="right" vertical="center"/>
    </xf>
    <xf numFmtId="38" fontId="0" fillId="0" borderId="21" xfId="1" applyFont="1" applyBorder="1" applyAlignment="1" applyProtection="1">
      <alignment horizontal="right" vertical="center"/>
    </xf>
    <xf numFmtId="38" fontId="0" fillId="0" borderId="22" xfId="1" applyFont="1" applyBorder="1" applyAlignment="1" applyProtection="1">
      <alignment horizontal="right" vertical="center"/>
    </xf>
    <xf numFmtId="0" fontId="7" fillId="0" borderId="1" xfId="0" applyFont="1" applyFill="1" applyBorder="1" applyAlignment="1" applyProtection="1">
      <alignment horizontal="left" vertical="center" wrapText="1"/>
    </xf>
    <xf numFmtId="0" fontId="3" fillId="0" borderId="1" xfId="0" applyFont="1" applyFill="1" applyBorder="1" applyAlignment="1" applyProtection="1">
      <alignment horizontal="center" vertical="center"/>
      <protection locked="0"/>
    </xf>
    <xf numFmtId="0" fontId="7" fillId="0" borderId="31" xfId="0" applyFont="1" applyBorder="1" applyAlignment="1" applyProtection="1">
      <alignment horizontal="center" vertical="center" wrapText="1"/>
    </xf>
    <xf numFmtId="0" fontId="4" fillId="0" borderId="1" xfId="0" applyFont="1" applyFill="1" applyBorder="1" applyAlignment="1" applyProtection="1">
      <alignment horizontal="center" vertical="center"/>
    </xf>
    <xf numFmtId="0" fontId="4" fillId="0" borderId="1" xfId="0" applyFont="1" applyFill="1" applyBorder="1" applyAlignment="1" applyProtection="1">
      <alignment horizontal="left" vertical="center"/>
    </xf>
    <xf numFmtId="0" fontId="3" fillId="0" borderId="1" xfId="0" applyFont="1" applyBorder="1" applyAlignment="1" applyProtection="1">
      <alignment horizontal="center" vertical="center"/>
    </xf>
    <xf numFmtId="0" fontId="4" fillId="0" borderId="5" xfId="0" applyFont="1" applyFill="1" applyBorder="1" applyAlignment="1" applyProtection="1">
      <alignment horizontal="center" vertical="center" wrapText="1"/>
    </xf>
    <xf numFmtId="0" fontId="4" fillId="0" borderId="7" xfId="0" applyFont="1" applyFill="1" applyBorder="1" applyAlignment="1" applyProtection="1">
      <alignment horizontal="center" vertical="center" wrapText="1"/>
    </xf>
    <xf numFmtId="0" fontId="7" fillId="0" borderId="1" xfId="0" applyFont="1" applyFill="1" applyBorder="1" applyAlignment="1" applyProtection="1">
      <alignment horizontal="left" vertical="center"/>
      <protection locked="0"/>
    </xf>
    <xf numFmtId="0" fontId="23" fillId="3" borderId="5" xfId="0" applyFont="1" applyFill="1" applyBorder="1" applyAlignment="1" applyProtection="1">
      <alignment horizontal="center" vertical="center"/>
    </xf>
    <xf numFmtId="0" fontId="23" fillId="3" borderId="6" xfId="0" applyFont="1" applyFill="1" applyBorder="1" applyAlignment="1" applyProtection="1">
      <alignment horizontal="center" vertical="center"/>
    </xf>
    <xf numFmtId="0" fontId="23" fillId="3" borderId="7" xfId="0" applyFont="1" applyFill="1" applyBorder="1" applyAlignment="1" applyProtection="1">
      <alignment horizontal="center" vertical="center"/>
    </xf>
    <xf numFmtId="0" fontId="3" fillId="0" borderId="28" xfId="0" applyFont="1" applyFill="1" applyBorder="1" applyAlignment="1" applyProtection="1">
      <alignment horizontal="left" vertical="top" wrapText="1"/>
    </xf>
    <xf numFmtId="0" fontId="3" fillId="0" borderId="29" xfId="0" applyFont="1" applyFill="1" applyBorder="1" applyAlignment="1" applyProtection="1">
      <alignment horizontal="left" vertical="top" wrapText="1"/>
    </xf>
    <xf numFmtId="0" fontId="3" fillId="0" borderId="30" xfId="0" applyFont="1" applyFill="1" applyBorder="1" applyAlignment="1" applyProtection="1">
      <alignment horizontal="left" vertical="top" wrapText="1"/>
    </xf>
    <xf numFmtId="0" fontId="3" fillId="0" borderId="8" xfId="0" applyFont="1" applyFill="1" applyBorder="1" applyAlignment="1" applyProtection="1">
      <alignment horizontal="left" vertical="top" wrapText="1"/>
    </xf>
    <xf numFmtId="0" fontId="3" fillId="0" borderId="0" xfId="0" applyFont="1" applyFill="1" applyBorder="1" applyAlignment="1" applyProtection="1">
      <alignment horizontal="left" vertical="top" wrapText="1"/>
    </xf>
    <xf numFmtId="0" fontId="3" fillId="0" borderId="19" xfId="0" applyFont="1" applyFill="1" applyBorder="1" applyAlignment="1" applyProtection="1">
      <alignment horizontal="left" vertical="top" wrapText="1"/>
    </xf>
    <xf numFmtId="0" fontId="3" fillId="0" borderId="16" xfId="0" applyFont="1" applyFill="1" applyBorder="1" applyAlignment="1" applyProtection="1">
      <alignment horizontal="left" vertical="top" wrapText="1"/>
    </xf>
    <xf numFmtId="0" fontId="3" fillId="0" borderId="17" xfId="0" applyFont="1" applyFill="1" applyBorder="1" applyAlignment="1" applyProtection="1">
      <alignment horizontal="left" vertical="top" wrapText="1"/>
    </xf>
    <xf numFmtId="0" fontId="3" fillId="0" borderId="18" xfId="0" applyFont="1" applyFill="1" applyBorder="1" applyAlignment="1" applyProtection="1">
      <alignment horizontal="left" vertical="top" wrapText="1"/>
    </xf>
    <xf numFmtId="0" fontId="3" fillId="0" borderId="24" xfId="0" applyFont="1" applyFill="1" applyBorder="1" applyAlignment="1" applyProtection="1">
      <alignment horizontal="left" vertical="center" wrapText="1"/>
    </xf>
    <xf numFmtId="0" fontId="3" fillId="0" borderId="27" xfId="0" applyFont="1" applyFill="1" applyBorder="1" applyAlignment="1" applyProtection="1">
      <alignment horizontal="left" vertical="center" wrapText="1"/>
    </xf>
    <xf numFmtId="0" fontId="3" fillId="0" borderId="25" xfId="0" applyFont="1" applyFill="1" applyBorder="1" applyAlignment="1" applyProtection="1">
      <alignment horizontal="left" vertical="center" wrapText="1"/>
    </xf>
    <xf numFmtId="0" fontId="4" fillId="3" borderId="1" xfId="0" applyFont="1" applyFill="1" applyBorder="1" applyAlignment="1" applyProtection="1">
      <alignment horizontal="center" vertical="center"/>
    </xf>
    <xf numFmtId="0" fontId="4" fillId="0" borderId="20"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3" fillId="0" borderId="1" xfId="0" applyFont="1" applyBorder="1" applyAlignment="1" applyProtection="1">
      <alignment horizontal="left" vertical="center"/>
      <protection locked="0"/>
    </xf>
    <xf numFmtId="38" fontId="3" fillId="0" borderId="1" xfId="1" applyFont="1" applyBorder="1" applyAlignment="1" applyProtection="1">
      <alignment horizontal="right" vertical="center"/>
      <protection locked="0"/>
    </xf>
    <xf numFmtId="38" fontId="6" fillId="0" borderId="32" xfId="1" applyFont="1" applyFill="1" applyBorder="1" applyAlignment="1" applyProtection="1">
      <alignment horizontal="right" vertical="center"/>
      <protection locked="0"/>
    </xf>
    <xf numFmtId="38" fontId="6" fillId="0" borderId="20" xfId="1" applyFont="1" applyFill="1" applyBorder="1" applyAlignment="1" applyProtection="1">
      <alignment horizontal="right" vertical="center"/>
      <protection locked="0"/>
    </xf>
    <xf numFmtId="38" fontId="6" fillId="0" borderId="33" xfId="1" applyFont="1" applyFill="1" applyBorder="1" applyAlignment="1" applyProtection="1">
      <alignment horizontal="right" vertical="center"/>
      <protection locked="0"/>
    </xf>
    <xf numFmtId="0" fontId="11" fillId="0" borderId="0" xfId="0" applyFont="1" applyAlignment="1" applyProtection="1">
      <alignment horizontal="left" vertical="center"/>
    </xf>
    <xf numFmtId="0" fontId="3" fillId="3" borderId="1" xfId="0" applyFont="1" applyFill="1" applyBorder="1" applyAlignment="1" applyProtection="1">
      <alignment horizontal="center" vertical="center"/>
    </xf>
    <xf numFmtId="0" fontId="7" fillId="3" borderId="1" xfId="0" applyFont="1" applyFill="1" applyBorder="1" applyAlignment="1" applyProtection="1">
      <alignment horizontal="center" vertical="center" wrapText="1"/>
    </xf>
    <xf numFmtId="0" fontId="7" fillId="3" borderId="1" xfId="0" applyFont="1" applyFill="1" applyBorder="1" applyAlignment="1" applyProtection="1">
      <alignment horizontal="center" vertical="center"/>
    </xf>
    <xf numFmtId="0" fontId="12" fillId="0" borderId="0" xfId="0" applyFont="1" applyAlignment="1" applyProtection="1">
      <alignment horizontal="left" vertical="center"/>
    </xf>
    <xf numFmtId="14" fontId="0" fillId="0" borderId="2" xfId="0" applyNumberFormat="1" applyBorder="1" applyAlignment="1" applyProtection="1">
      <alignment horizontal="right" vertical="center"/>
      <protection locked="0"/>
    </xf>
    <xf numFmtId="14" fontId="0" fillId="0" borderId="3" xfId="0" applyNumberFormat="1" applyBorder="1" applyAlignment="1" applyProtection="1">
      <alignment horizontal="right" vertical="center"/>
      <protection locked="0"/>
    </xf>
    <xf numFmtId="14" fontId="0" fillId="0" borderId="4" xfId="0" applyNumberFormat="1" applyBorder="1" applyAlignment="1" applyProtection="1">
      <alignment horizontal="right" vertical="center"/>
      <protection locked="0"/>
    </xf>
    <xf numFmtId="0" fontId="11" fillId="0" borderId="0" xfId="0" applyFont="1" applyFill="1" applyAlignment="1" applyProtection="1">
      <alignment horizontal="left" vertical="center"/>
    </xf>
    <xf numFmtId="38" fontId="6" fillId="0" borderId="2" xfId="1" applyFont="1" applyFill="1" applyBorder="1" applyAlignment="1" applyProtection="1">
      <alignment horizontal="right" vertical="center"/>
      <protection locked="0"/>
    </xf>
    <xf numFmtId="38" fontId="6" fillId="0" borderId="3" xfId="1" applyFont="1" applyFill="1" applyBorder="1" applyAlignment="1" applyProtection="1">
      <alignment horizontal="right" vertical="center"/>
      <protection locked="0"/>
    </xf>
    <xf numFmtId="38" fontId="6" fillId="0" borderId="4" xfId="1" applyFont="1" applyFill="1" applyBorder="1" applyAlignment="1" applyProtection="1">
      <alignment horizontal="right" vertical="center"/>
      <protection locked="0"/>
    </xf>
    <xf numFmtId="0" fontId="7" fillId="0" borderId="0" xfId="0" applyFont="1" applyFill="1" applyAlignment="1" applyProtection="1">
      <alignment horizontal="left" vertical="center"/>
    </xf>
    <xf numFmtId="38" fontId="0" fillId="0" borderId="2" xfId="1" applyFont="1" applyBorder="1" applyAlignment="1" applyProtection="1">
      <alignment horizontal="right" vertical="center"/>
      <protection locked="0"/>
    </xf>
    <xf numFmtId="38" fontId="0" fillId="0" borderId="3" xfId="1" applyFont="1" applyBorder="1" applyAlignment="1" applyProtection="1">
      <alignment horizontal="right" vertical="center"/>
      <protection locked="0"/>
    </xf>
    <xf numFmtId="38" fontId="0" fillId="0" borderId="4" xfId="1" applyFont="1" applyBorder="1" applyAlignment="1" applyProtection="1">
      <alignment horizontal="right" vertical="center"/>
      <protection locked="0"/>
    </xf>
    <xf numFmtId="0" fontId="3" fillId="3" borderId="1" xfId="0" applyFont="1" applyFill="1" applyBorder="1" applyAlignment="1" applyProtection="1">
      <alignment horizontal="center" vertical="center" wrapText="1"/>
    </xf>
    <xf numFmtId="38" fontId="3" fillId="0" borderId="5" xfId="1" applyFont="1" applyBorder="1" applyAlignment="1" applyProtection="1">
      <alignment horizontal="right" vertical="center"/>
      <protection locked="0"/>
    </xf>
    <xf numFmtId="38" fontId="3" fillId="0" borderId="6" xfId="1" applyFont="1" applyBorder="1" applyAlignment="1" applyProtection="1">
      <alignment horizontal="right" vertical="center"/>
      <protection locked="0"/>
    </xf>
    <xf numFmtId="38" fontId="3" fillId="0" borderId="7" xfId="1" applyFont="1" applyBorder="1" applyAlignment="1" applyProtection="1">
      <alignment horizontal="right" vertical="center"/>
      <protection locked="0"/>
    </xf>
    <xf numFmtId="38" fontId="11" fillId="0" borderId="2" xfId="1" applyFont="1" applyFill="1" applyBorder="1" applyAlignment="1" applyProtection="1">
      <alignment horizontal="right" vertical="center"/>
    </xf>
    <xf numFmtId="38" fontId="11" fillId="0" borderId="3" xfId="1" applyFont="1" applyFill="1" applyBorder="1" applyAlignment="1" applyProtection="1">
      <alignment horizontal="right" vertical="center"/>
    </xf>
    <xf numFmtId="38" fontId="11" fillId="0" borderId="4" xfId="1" applyFont="1" applyFill="1" applyBorder="1" applyAlignment="1" applyProtection="1">
      <alignment horizontal="right" vertical="center"/>
    </xf>
    <xf numFmtId="0" fontId="11" fillId="0" borderId="1" xfId="0" applyFont="1" applyFill="1" applyBorder="1" applyAlignment="1" applyProtection="1">
      <alignment horizontal="center" vertical="center" wrapText="1"/>
    </xf>
    <xf numFmtId="0" fontId="11" fillId="0" borderId="5" xfId="0" applyFont="1" applyFill="1" applyBorder="1" applyAlignment="1" applyProtection="1">
      <alignment horizontal="center" vertical="center" wrapText="1"/>
    </xf>
    <xf numFmtId="0" fontId="11" fillId="0" borderId="1" xfId="0" applyFont="1" applyBorder="1" applyAlignment="1" applyProtection="1">
      <alignment horizontal="left" vertical="center" wrapText="1"/>
    </xf>
    <xf numFmtId="0" fontId="11" fillId="0" borderId="1" xfId="0" applyFont="1" applyBorder="1" applyAlignment="1" applyProtection="1">
      <alignment horizontal="left" vertical="center"/>
    </xf>
    <xf numFmtId="0" fontId="11" fillId="0" borderId="5" xfId="0" applyFont="1" applyBorder="1" applyAlignment="1" applyProtection="1">
      <alignment horizontal="left" vertical="center"/>
    </xf>
    <xf numFmtId="38" fontId="3" fillId="0" borderId="10" xfId="1" applyFont="1" applyBorder="1" applyAlignment="1" applyProtection="1">
      <alignment horizontal="right" vertical="center"/>
    </xf>
    <xf numFmtId="38" fontId="3" fillId="0" borderId="11" xfId="1" applyFont="1" applyBorder="1" applyAlignment="1" applyProtection="1">
      <alignment horizontal="right" vertical="center"/>
    </xf>
    <xf numFmtId="38" fontId="3" fillId="0" borderId="12" xfId="1" applyFont="1" applyBorder="1" applyAlignment="1" applyProtection="1">
      <alignment horizontal="right" vertical="center"/>
    </xf>
    <xf numFmtId="10" fontId="4" fillId="0" borderId="7" xfId="2" applyNumberFormat="1" applyFont="1" applyBorder="1" applyAlignment="1" applyProtection="1">
      <alignment horizontal="right" vertical="center" wrapText="1"/>
    </xf>
    <xf numFmtId="38" fontId="1" fillId="0" borderId="2" xfId="1" applyFont="1" applyBorder="1" applyAlignment="1" applyProtection="1">
      <alignment horizontal="right" vertical="center"/>
    </xf>
    <xf numFmtId="38" fontId="1" fillId="0" borderId="3" xfId="1" applyFont="1" applyBorder="1" applyAlignment="1" applyProtection="1">
      <alignment horizontal="right" vertical="center"/>
    </xf>
    <xf numFmtId="38" fontId="1" fillId="0" borderId="4" xfId="1" applyFont="1" applyBorder="1" applyAlignment="1" applyProtection="1">
      <alignment horizontal="right" vertical="center"/>
    </xf>
    <xf numFmtId="38" fontId="3" fillId="0" borderId="9" xfId="1" applyFont="1" applyBorder="1" applyAlignment="1" applyProtection="1">
      <alignment horizontal="right" vertical="center"/>
      <protection locked="0"/>
    </xf>
    <xf numFmtId="0" fontId="7" fillId="0" borderId="1" xfId="0" applyFont="1" applyBorder="1" applyAlignment="1" applyProtection="1">
      <alignment horizontal="left" vertical="center"/>
      <protection locked="0"/>
    </xf>
    <xf numFmtId="38" fontId="7" fillId="0" borderId="1" xfId="1" applyFont="1" applyBorder="1" applyAlignment="1" applyProtection="1">
      <alignment horizontal="right" vertical="center"/>
      <protection locked="0"/>
    </xf>
    <xf numFmtId="0" fontId="7" fillId="0" borderId="1" xfId="0" applyFont="1" applyBorder="1" applyAlignment="1" applyProtection="1">
      <alignment horizontal="center" vertical="center" wrapText="1"/>
      <protection locked="0"/>
    </xf>
    <xf numFmtId="38" fontId="7" fillId="0" borderId="9" xfId="1" applyFont="1" applyBorder="1" applyAlignment="1" applyProtection="1">
      <alignment horizontal="right" vertical="center"/>
      <protection locked="0"/>
    </xf>
    <xf numFmtId="0" fontId="7" fillId="0" borderId="1" xfId="0" applyFont="1" applyBorder="1" applyAlignment="1" applyProtection="1">
      <alignment horizontal="left" vertical="center"/>
    </xf>
    <xf numFmtId="0" fontId="7" fillId="0" borderId="13" xfId="0" applyFont="1" applyBorder="1" applyAlignment="1" applyProtection="1">
      <alignment horizontal="center" vertical="center" wrapText="1"/>
    </xf>
    <xf numFmtId="0" fontId="7" fillId="0" borderId="14" xfId="0" applyFont="1" applyBorder="1" applyAlignment="1" applyProtection="1">
      <alignment horizontal="center" vertical="center" wrapText="1"/>
    </xf>
    <xf numFmtId="0" fontId="7" fillId="0" borderId="15" xfId="0" applyFont="1" applyBorder="1" applyAlignment="1" applyProtection="1">
      <alignment horizontal="center" vertical="center" wrapText="1"/>
    </xf>
    <xf numFmtId="0" fontId="7" fillId="0" borderId="16" xfId="0" applyFont="1" applyBorder="1" applyAlignment="1" applyProtection="1">
      <alignment horizontal="center" vertical="center" wrapText="1"/>
    </xf>
    <xf numFmtId="0" fontId="7" fillId="0" borderId="17" xfId="0" applyFont="1" applyBorder="1" applyAlignment="1" applyProtection="1">
      <alignment horizontal="center" vertical="center" wrapText="1"/>
    </xf>
    <xf numFmtId="0" fontId="7" fillId="0" borderId="18" xfId="0" applyFont="1" applyBorder="1" applyAlignment="1" applyProtection="1">
      <alignment horizontal="center" vertical="center" wrapText="1"/>
    </xf>
    <xf numFmtId="0" fontId="7" fillId="0" borderId="5" xfId="0" applyFont="1" applyBorder="1" applyAlignment="1" applyProtection="1">
      <alignment horizontal="center" vertical="center"/>
    </xf>
    <xf numFmtId="0" fontId="7" fillId="0" borderId="6" xfId="0" applyFont="1" applyBorder="1" applyAlignment="1" applyProtection="1">
      <alignment horizontal="center" vertical="center"/>
    </xf>
    <xf numFmtId="0" fontId="7" fillId="0" borderId="7" xfId="0" applyFont="1" applyBorder="1" applyAlignment="1" applyProtection="1">
      <alignment horizontal="center" vertical="center"/>
    </xf>
    <xf numFmtId="0" fontId="4" fillId="0" borderId="1" xfId="0" applyFont="1" applyBorder="1" applyAlignment="1" applyProtection="1">
      <alignment horizontal="center" vertical="center" wrapText="1"/>
    </xf>
    <xf numFmtId="10" fontId="7" fillId="0" borderId="1" xfId="2" applyNumberFormat="1" applyFont="1" applyBorder="1" applyAlignment="1" applyProtection="1">
      <alignment horizontal="right" vertical="center"/>
    </xf>
    <xf numFmtId="0" fontId="15" fillId="0" borderId="0" xfId="0" applyFont="1" applyAlignment="1" applyProtection="1">
      <alignment horizontal="center" vertical="center"/>
    </xf>
    <xf numFmtId="0" fontId="0" fillId="0" borderId="37" xfId="0" applyBorder="1" applyAlignment="1" applyProtection="1">
      <alignment horizontal="left" vertical="center"/>
    </xf>
    <xf numFmtId="0" fontId="4" fillId="3" borderId="1" xfId="0" applyFont="1" applyFill="1" applyBorder="1" applyAlignment="1" applyProtection="1">
      <alignment horizontal="center" vertical="center" wrapText="1"/>
    </xf>
    <xf numFmtId="10" fontId="7" fillId="0" borderId="1" xfId="2" applyNumberFormat="1" applyFont="1" applyBorder="1" applyAlignment="1" applyProtection="1">
      <alignment horizontal="center" vertical="center"/>
      <protection locked="0"/>
    </xf>
    <xf numFmtId="176" fontId="0" fillId="0" borderId="2" xfId="0" applyNumberFormat="1" applyBorder="1" applyAlignment="1" applyProtection="1">
      <alignment horizontal="left" vertical="center"/>
      <protection locked="0"/>
    </xf>
    <xf numFmtId="176" fontId="0" fillId="0" borderId="3" xfId="0" applyNumberFormat="1" applyBorder="1" applyAlignment="1" applyProtection="1">
      <alignment horizontal="left" vertical="center"/>
      <protection locked="0"/>
    </xf>
    <xf numFmtId="176" fontId="0" fillId="0" borderId="4" xfId="0" applyNumberFormat="1" applyBorder="1" applyAlignment="1" applyProtection="1">
      <alignment horizontal="left" vertical="center"/>
      <protection locked="0"/>
    </xf>
    <xf numFmtId="38" fontId="6" fillId="0" borderId="34" xfId="1" applyFont="1" applyFill="1" applyBorder="1" applyAlignment="1" applyProtection="1">
      <alignment horizontal="right"/>
      <protection locked="0"/>
    </xf>
    <xf numFmtId="38" fontId="6" fillId="0" borderId="29" xfId="1" applyFont="1" applyFill="1" applyBorder="1" applyAlignment="1" applyProtection="1">
      <alignment horizontal="right"/>
      <protection locked="0"/>
    </xf>
    <xf numFmtId="38" fontId="6" fillId="0" borderId="35" xfId="1" applyFont="1" applyFill="1" applyBorder="1" applyAlignment="1" applyProtection="1">
      <alignment horizontal="right"/>
      <protection locked="0"/>
    </xf>
    <xf numFmtId="38" fontId="6" fillId="0" borderId="36" xfId="1" applyFont="1" applyFill="1" applyBorder="1" applyAlignment="1" applyProtection="1">
      <alignment horizontal="right"/>
      <protection locked="0"/>
    </xf>
    <xf numFmtId="38" fontId="6" fillId="0" borderId="21" xfId="1" applyFont="1" applyFill="1" applyBorder="1" applyAlignment="1" applyProtection="1">
      <alignment horizontal="right"/>
      <protection locked="0"/>
    </xf>
    <xf numFmtId="38" fontId="6" fillId="0" borderId="22" xfId="1" applyFont="1" applyFill="1" applyBorder="1" applyAlignment="1" applyProtection="1">
      <alignment horizontal="right"/>
      <protection locked="0"/>
    </xf>
    <xf numFmtId="0" fontId="7" fillId="0" borderId="1" xfId="0" applyFont="1" applyBorder="1" applyAlignment="1" applyProtection="1">
      <alignment horizontal="center" vertical="center"/>
    </xf>
    <xf numFmtId="49" fontId="3" fillId="3" borderId="5" xfId="0" applyNumberFormat="1" applyFont="1" applyFill="1" applyBorder="1" applyAlignment="1" applyProtection="1">
      <alignment horizontal="center" vertical="center" wrapText="1"/>
    </xf>
    <xf numFmtId="49" fontId="3" fillId="3" borderId="7" xfId="0" applyNumberFormat="1" applyFont="1" applyFill="1" applyBorder="1" applyAlignment="1" applyProtection="1">
      <alignment horizontal="center" vertical="center" wrapText="1"/>
    </xf>
    <xf numFmtId="14" fontId="0" fillId="2" borderId="5" xfId="0" applyNumberFormat="1" applyFill="1" applyBorder="1" applyAlignment="1" applyProtection="1">
      <alignment horizontal="center" vertical="center"/>
    </xf>
    <xf numFmtId="0" fontId="0" fillId="2" borderId="6" xfId="0" applyFill="1" applyBorder="1" applyAlignment="1" applyProtection="1">
      <alignment horizontal="center" vertical="center"/>
    </xf>
    <xf numFmtId="0" fontId="0" fillId="2" borderId="7" xfId="0" applyFill="1" applyBorder="1" applyAlignment="1" applyProtection="1">
      <alignment horizontal="center" vertical="center"/>
    </xf>
    <xf numFmtId="40" fontId="0" fillId="3" borderId="5" xfId="1" applyNumberFormat="1" applyFont="1" applyFill="1" applyBorder="1" applyAlignment="1" applyProtection="1">
      <alignment horizontal="center" vertical="center"/>
      <protection locked="0"/>
    </xf>
    <xf numFmtId="40" fontId="0" fillId="3" borderId="6" xfId="1" applyNumberFormat="1" applyFont="1" applyFill="1" applyBorder="1" applyAlignment="1" applyProtection="1">
      <alignment horizontal="center" vertical="center"/>
      <protection locked="0"/>
    </xf>
    <xf numFmtId="40" fontId="0" fillId="3" borderId="7" xfId="1" applyNumberFormat="1" applyFont="1" applyFill="1" applyBorder="1" applyAlignment="1" applyProtection="1">
      <alignment horizontal="center" vertical="center"/>
      <protection locked="0"/>
    </xf>
    <xf numFmtId="0" fontId="0" fillId="2" borderId="16" xfId="0" applyFill="1" applyBorder="1" applyAlignment="1" applyProtection="1">
      <alignment horizontal="center" vertical="center"/>
    </xf>
    <xf numFmtId="0" fontId="0" fillId="2" borderId="17" xfId="0" applyFill="1" applyBorder="1" applyAlignment="1" applyProtection="1">
      <alignment horizontal="center" vertical="center"/>
    </xf>
    <xf numFmtId="0" fontId="0" fillId="2" borderId="18" xfId="0" applyFill="1" applyBorder="1" applyAlignment="1" applyProtection="1">
      <alignment horizontal="center" vertical="center"/>
    </xf>
    <xf numFmtId="0" fontId="0" fillId="2" borderId="5" xfId="0" applyFill="1" applyBorder="1" applyAlignment="1" applyProtection="1">
      <alignment horizontal="center" vertical="center"/>
    </xf>
    <xf numFmtId="0" fontId="0" fillId="2" borderId="8" xfId="0" applyFill="1" applyBorder="1" applyAlignment="1" applyProtection="1">
      <alignment horizontal="center" vertical="center"/>
    </xf>
    <xf numFmtId="0" fontId="0" fillId="2" borderId="0" xfId="0" applyFill="1" applyBorder="1" applyAlignment="1" applyProtection="1">
      <alignment horizontal="center" vertical="center"/>
    </xf>
    <xf numFmtId="0" fontId="0" fillId="2" borderId="19" xfId="0" applyFill="1" applyBorder="1" applyAlignment="1" applyProtection="1">
      <alignment horizontal="center" vertical="center"/>
    </xf>
    <xf numFmtId="0" fontId="0" fillId="4" borderId="5" xfId="0" applyFill="1" applyBorder="1" applyAlignment="1" applyProtection="1">
      <alignment horizontal="center" vertical="center"/>
    </xf>
    <xf numFmtId="0" fontId="0" fillId="4" borderId="6" xfId="0" applyFill="1" applyBorder="1" applyAlignment="1" applyProtection="1">
      <alignment horizontal="center" vertical="center"/>
    </xf>
    <xf numFmtId="0" fontId="0" fillId="4" borderId="7" xfId="0" applyFill="1" applyBorder="1" applyAlignment="1" applyProtection="1">
      <alignment horizontal="center" vertical="center"/>
    </xf>
    <xf numFmtId="38" fontId="0" fillId="2" borderId="48" xfId="0" applyNumberFormat="1" applyFill="1" applyBorder="1" applyAlignment="1" applyProtection="1">
      <alignment horizontal="right" vertical="center"/>
    </xf>
    <xf numFmtId="38" fontId="0" fillId="2" borderId="0" xfId="0" applyNumberFormat="1" applyFill="1" applyBorder="1" applyAlignment="1" applyProtection="1">
      <alignment horizontal="right" vertical="center"/>
    </xf>
    <xf numFmtId="38" fontId="0" fillId="2" borderId="50" xfId="0" applyNumberFormat="1" applyFill="1" applyBorder="1" applyAlignment="1" applyProtection="1">
      <alignment horizontal="right" vertical="center"/>
    </xf>
    <xf numFmtId="0" fontId="0" fillId="2" borderId="6" xfId="0" applyFill="1" applyBorder="1" applyAlignment="1" applyProtection="1">
      <alignment horizontal="right" vertical="center"/>
    </xf>
    <xf numFmtId="0" fontId="0" fillId="2" borderId="52" xfId="0" applyFill="1" applyBorder="1" applyAlignment="1" applyProtection="1">
      <alignment horizontal="right" vertical="center"/>
    </xf>
    <xf numFmtId="0" fontId="0" fillId="2" borderId="53" xfId="0" applyFill="1" applyBorder="1" applyAlignment="1" applyProtection="1">
      <alignment horizontal="right" vertical="center"/>
    </xf>
    <xf numFmtId="0" fontId="0" fillId="4" borderId="45" xfId="0" applyFill="1" applyBorder="1" applyAlignment="1" applyProtection="1">
      <alignment horizontal="center" vertical="center"/>
    </xf>
    <xf numFmtId="0" fontId="0" fillId="4" borderId="46" xfId="0" applyFill="1" applyBorder="1" applyAlignment="1" applyProtection="1">
      <alignment horizontal="center" vertical="center"/>
    </xf>
    <xf numFmtId="0" fontId="0" fillId="4" borderId="47" xfId="0" applyFill="1" applyBorder="1" applyAlignment="1" applyProtection="1">
      <alignment horizontal="center" vertical="center"/>
    </xf>
  </cellXfs>
  <cellStyles count="3">
    <cellStyle name="パーセント" xfId="2" builtinId="5"/>
    <cellStyle name="桁区切り" xfId="1" builtinId="6"/>
    <cellStyle name="標準" xfId="0" builtinId="0"/>
  </cellStyles>
  <dxfs count="2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FF0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C000"/>
        </patternFill>
      </fill>
    </dxf>
    <dxf>
      <fill>
        <patternFill>
          <bgColor theme="8"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0000FF"/>
      <color rgb="FF4472C4"/>
      <color rgb="FFD9E1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509867-6268-4950-B116-80C9E028B875}">
  <sheetPr>
    <tabColor rgb="FFFF0000"/>
    <pageSetUpPr fitToPage="1"/>
  </sheetPr>
  <dimension ref="A1:AT132"/>
  <sheetViews>
    <sheetView showGridLines="0" tabSelected="1" zoomScale="85" zoomScaleNormal="85" zoomScaleSheetLayoutView="85" workbookViewId="0">
      <selection activeCell="B2" sqref="B2"/>
    </sheetView>
  </sheetViews>
  <sheetFormatPr defaultColWidth="3.83203125" defaultRowHeight="18" x14ac:dyDescent="0.55000000000000004"/>
  <cols>
    <col min="1" max="1" width="3.83203125" style="48"/>
    <col min="2" max="2" width="3.75" style="48" customWidth="1"/>
    <col min="3" max="10" width="3.83203125" style="48"/>
    <col min="11" max="12" width="3.83203125" style="1"/>
    <col min="13" max="13" width="4.5" style="1" customWidth="1"/>
    <col min="14" max="33" width="3.83203125" style="1"/>
    <col min="34" max="34" width="3.83203125" style="1" customWidth="1"/>
    <col min="35" max="16384" width="3.83203125" style="1"/>
  </cols>
  <sheetData>
    <row r="1" spans="1:29" ht="20" x14ac:dyDescent="0.55000000000000004">
      <c r="A1" s="225" t="s">
        <v>72</v>
      </c>
      <c r="B1" s="225"/>
      <c r="C1" s="225"/>
      <c r="D1" s="225"/>
      <c r="E1" s="225"/>
      <c r="F1" s="225"/>
      <c r="G1" s="225"/>
      <c r="H1" s="225"/>
      <c r="I1" s="225"/>
      <c r="J1" s="225"/>
      <c r="K1" s="225"/>
      <c r="L1" s="225"/>
      <c r="M1" s="225"/>
      <c r="N1" s="225"/>
      <c r="O1" s="225"/>
      <c r="P1" s="225"/>
      <c r="Q1" s="225"/>
      <c r="R1" s="225"/>
      <c r="S1" s="225"/>
      <c r="T1" s="225"/>
      <c r="U1" s="225"/>
      <c r="V1" s="225"/>
      <c r="W1" s="225"/>
      <c r="X1" s="225"/>
      <c r="Y1" s="225"/>
      <c r="Z1" s="225"/>
    </row>
    <row r="2" spans="1:29" ht="20" x14ac:dyDescent="0.55000000000000004">
      <c r="A2" s="83" t="s">
        <v>75</v>
      </c>
      <c r="B2" s="76"/>
      <c r="C2" s="76"/>
      <c r="D2" s="76"/>
      <c r="E2" s="76"/>
      <c r="F2" s="76"/>
      <c r="G2" s="76"/>
      <c r="H2" s="76"/>
      <c r="I2" s="76"/>
      <c r="J2" s="76"/>
      <c r="K2" s="76"/>
      <c r="L2" s="76"/>
      <c r="M2" s="76"/>
      <c r="N2" s="76"/>
      <c r="O2" s="76"/>
      <c r="P2" s="76"/>
      <c r="Q2" s="76"/>
      <c r="R2" s="76"/>
      <c r="S2" s="76"/>
      <c r="T2" s="76"/>
      <c r="U2" s="81"/>
      <c r="V2" s="82"/>
      <c r="W2" s="82"/>
      <c r="X2" s="4"/>
      <c r="Y2" s="4"/>
      <c r="Z2" s="4"/>
      <c r="AA2" s="4"/>
      <c r="AB2" s="4"/>
      <c r="AC2" s="4"/>
    </row>
    <row r="3" spans="1:29" ht="20" x14ac:dyDescent="0.55000000000000004">
      <c r="A3" s="83" t="s">
        <v>76</v>
      </c>
      <c r="B3" s="76"/>
      <c r="C3" s="76"/>
      <c r="D3" s="76"/>
      <c r="E3" s="76"/>
      <c r="F3" s="76"/>
      <c r="G3" s="76"/>
      <c r="H3" s="76"/>
      <c r="I3" s="76"/>
      <c r="J3" s="76"/>
      <c r="K3" s="76"/>
      <c r="L3" s="76"/>
      <c r="M3" s="76"/>
      <c r="N3" s="76"/>
      <c r="O3" s="76"/>
      <c r="P3" s="76"/>
      <c r="Q3" s="76"/>
      <c r="R3" s="76"/>
      <c r="S3" s="76"/>
      <c r="T3" s="76"/>
      <c r="U3" s="81"/>
      <c r="V3" s="82"/>
      <c r="W3" s="82"/>
      <c r="X3" s="4"/>
      <c r="Y3" s="4"/>
      <c r="Z3" s="4"/>
      <c r="AA3" s="4"/>
      <c r="AB3" s="4"/>
      <c r="AC3" s="4"/>
    </row>
    <row r="4" spans="1:29" ht="20" x14ac:dyDescent="0.55000000000000004">
      <c r="A4" s="76"/>
      <c r="B4" s="76"/>
      <c r="C4" s="76"/>
      <c r="D4" s="76"/>
      <c r="E4" s="76"/>
      <c r="F4" s="76"/>
      <c r="G4" s="76"/>
      <c r="H4" s="76"/>
      <c r="I4" s="76"/>
      <c r="J4" s="76"/>
      <c r="K4" s="76"/>
      <c r="L4" s="76"/>
      <c r="M4" s="76"/>
      <c r="N4" s="76"/>
      <c r="O4" s="76"/>
      <c r="P4" s="76"/>
      <c r="Q4" s="76"/>
      <c r="R4" s="76"/>
      <c r="S4" s="76"/>
      <c r="T4" s="76"/>
      <c r="U4" s="81"/>
      <c r="V4" s="82"/>
      <c r="W4" s="82"/>
      <c r="X4" s="4"/>
      <c r="Y4" s="4"/>
      <c r="Z4" s="4"/>
      <c r="AA4" s="4"/>
      <c r="AB4" s="4"/>
      <c r="AC4" s="4"/>
    </row>
    <row r="5" spans="1:29" ht="20" x14ac:dyDescent="0.55000000000000004">
      <c r="A5" s="84" t="s">
        <v>77</v>
      </c>
      <c r="B5" s="76"/>
      <c r="C5" s="76"/>
      <c r="D5" s="76"/>
      <c r="E5" s="76"/>
      <c r="F5" s="76"/>
      <c r="G5" s="76"/>
      <c r="H5" s="76"/>
      <c r="I5" s="76"/>
      <c r="J5" s="76"/>
      <c r="K5" s="76"/>
      <c r="L5" s="76"/>
      <c r="M5" s="76"/>
      <c r="N5" s="76"/>
      <c r="O5" s="76"/>
      <c r="P5" s="76"/>
      <c r="Q5" s="76"/>
      <c r="R5" s="76"/>
      <c r="S5" s="76"/>
      <c r="T5" s="76"/>
      <c r="U5" s="81"/>
      <c r="V5" s="82"/>
      <c r="W5" s="82"/>
      <c r="X5" s="4"/>
      <c r="Y5" s="4"/>
      <c r="Z5" s="4"/>
      <c r="AA5" s="4"/>
      <c r="AB5" s="4"/>
      <c r="AC5" s="4"/>
    </row>
    <row r="6" spans="1:29" ht="9.75" customHeight="1" x14ac:dyDescent="0.55000000000000004">
      <c r="K6" s="2"/>
      <c r="L6" s="2"/>
      <c r="M6" s="2"/>
    </row>
    <row r="7" spans="1:29" x14ac:dyDescent="0.55000000000000004">
      <c r="A7" s="48" t="s">
        <v>73</v>
      </c>
      <c r="K7" s="2"/>
      <c r="L7" s="2"/>
      <c r="M7" s="2"/>
    </row>
    <row r="8" spans="1:29" ht="7.5" customHeight="1" thickBot="1" x14ac:dyDescent="0.6"/>
    <row r="9" spans="1:29" ht="18.5" thickBot="1" x14ac:dyDescent="0.6">
      <c r="A9" s="104" t="s">
        <v>0</v>
      </c>
      <c r="B9" s="104"/>
      <c r="C9" s="104"/>
      <c r="D9" s="104"/>
      <c r="E9" s="104"/>
      <c r="F9" s="104"/>
      <c r="G9" s="104"/>
      <c r="H9" s="105"/>
      <c r="I9" s="106"/>
      <c r="J9" s="106"/>
      <c r="K9" s="106"/>
      <c r="L9" s="106"/>
      <c r="M9" s="106"/>
      <c r="N9" s="106"/>
      <c r="O9" s="106"/>
      <c r="P9" s="106"/>
      <c r="Q9" s="106"/>
      <c r="R9" s="106"/>
      <c r="S9" s="107"/>
    </row>
    <row r="10" spans="1:29" ht="7.5" customHeight="1" thickBot="1" x14ac:dyDescent="0.6">
      <c r="K10" s="48"/>
      <c r="L10" s="3"/>
      <c r="M10" s="48"/>
      <c r="N10" s="48"/>
      <c r="O10" s="48"/>
      <c r="P10" s="48"/>
      <c r="Q10" s="48"/>
      <c r="R10" s="48"/>
      <c r="S10" s="48"/>
    </row>
    <row r="11" spans="1:29" ht="18.5" thickBot="1" x14ac:dyDescent="0.6">
      <c r="A11" s="104" t="s">
        <v>39</v>
      </c>
      <c r="B11" s="104"/>
      <c r="C11" s="104"/>
      <c r="D11" s="104"/>
      <c r="E11" s="104"/>
      <c r="F11" s="104"/>
      <c r="G11" s="226"/>
      <c r="H11" s="105"/>
      <c r="I11" s="106"/>
      <c r="J11" s="106"/>
      <c r="K11" s="106"/>
      <c r="L11" s="106"/>
      <c r="M11" s="106"/>
      <c r="N11" s="106"/>
      <c r="O11" s="106"/>
      <c r="P11" s="106"/>
      <c r="Q11" s="106"/>
      <c r="R11" s="106"/>
      <c r="S11" s="107"/>
    </row>
    <row r="12" spans="1:29" ht="7.5" customHeight="1" thickBot="1" x14ac:dyDescent="0.6">
      <c r="K12" s="48"/>
      <c r="L12" s="48"/>
      <c r="M12" s="48"/>
      <c r="N12" s="48"/>
      <c r="O12" s="48"/>
      <c r="P12" s="48"/>
      <c r="Q12" s="48"/>
      <c r="R12" s="48"/>
      <c r="S12" s="48"/>
    </row>
    <row r="13" spans="1:29" ht="18.5" thickBot="1" x14ac:dyDescent="0.6">
      <c r="A13" s="104" t="s">
        <v>1</v>
      </c>
      <c r="B13" s="104"/>
      <c r="C13" s="104"/>
      <c r="D13" s="104"/>
      <c r="E13" s="104"/>
      <c r="F13" s="104"/>
      <c r="G13" s="104"/>
      <c r="H13" s="229"/>
      <c r="I13" s="230"/>
      <c r="J13" s="230"/>
      <c r="K13" s="230"/>
      <c r="L13" s="230"/>
      <c r="M13" s="230"/>
      <c r="N13" s="230"/>
      <c r="O13" s="230"/>
      <c r="P13" s="230"/>
      <c r="Q13" s="230"/>
      <c r="R13" s="230"/>
      <c r="S13" s="231"/>
    </row>
    <row r="14" spans="1:29" ht="7.5" customHeight="1" thickBot="1" x14ac:dyDescent="0.6">
      <c r="K14" s="48"/>
      <c r="L14" s="48"/>
      <c r="M14" s="48"/>
      <c r="N14" s="48"/>
      <c r="O14" s="48"/>
      <c r="P14" s="48"/>
      <c r="Q14" s="48"/>
      <c r="R14" s="48"/>
      <c r="S14" s="48"/>
    </row>
    <row r="15" spans="1:29" ht="18.5" thickBot="1" x14ac:dyDescent="0.6">
      <c r="A15" s="104" t="s">
        <v>2</v>
      </c>
      <c r="B15" s="104"/>
      <c r="C15" s="104"/>
      <c r="D15" s="104"/>
      <c r="E15" s="104"/>
      <c r="F15" s="104"/>
      <c r="G15" s="104"/>
      <c r="H15" s="105"/>
      <c r="I15" s="106"/>
      <c r="J15" s="106"/>
      <c r="K15" s="106"/>
      <c r="L15" s="106"/>
      <c r="M15" s="106"/>
      <c r="N15" s="106"/>
      <c r="O15" s="106"/>
      <c r="P15" s="106"/>
      <c r="Q15" s="106"/>
      <c r="R15" s="106"/>
      <c r="S15" s="107"/>
    </row>
    <row r="16" spans="1:29" ht="7.5" customHeight="1" thickBot="1" x14ac:dyDescent="0.6">
      <c r="K16" s="48"/>
      <c r="L16" s="48"/>
      <c r="M16" s="48"/>
      <c r="N16" s="48"/>
      <c r="O16" s="48"/>
      <c r="P16" s="48"/>
      <c r="Q16" s="48"/>
      <c r="R16" s="48"/>
      <c r="S16" s="48"/>
    </row>
    <row r="17" spans="1:44" ht="18.5" thickBot="1" x14ac:dyDescent="0.6">
      <c r="A17" s="104" t="s">
        <v>4</v>
      </c>
      <c r="B17" s="104"/>
      <c r="C17" s="104"/>
      <c r="D17" s="104"/>
      <c r="E17" s="104"/>
      <c r="F17" s="104"/>
      <c r="G17" s="104"/>
      <c r="H17" s="105"/>
      <c r="I17" s="106"/>
      <c r="J17" s="106"/>
      <c r="K17" s="106"/>
      <c r="L17" s="106"/>
      <c r="M17" s="106"/>
      <c r="N17" s="106"/>
      <c r="O17" s="106"/>
      <c r="P17" s="106"/>
      <c r="Q17" s="106"/>
      <c r="R17" s="106"/>
      <c r="S17" s="107"/>
    </row>
    <row r="18" spans="1:44" ht="7.5" customHeight="1" thickBot="1" x14ac:dyDescent="0.6">
      <c r="K18" s="48"/>
      <c r="L18" s="48"/>
      <c r="M18" s="48"/>
      <c r="N18" s="48"/>
      <c r="O18" s="48"/>
      <c r="P18" s="48"/>
      <c r="Q18" s="48"/>
      <c r="R18" s="48"/>
      <c r="S18" s="48"/>
    </row>
    <row r="19" spans="1:44" ht="18.5" thickBot="1" x14ac:dyDescent="0.6">
      <c r="A19" s="104" t="s">
        <v>3</v>
      </c>
      <c r="B19" s="104"/>
      <c r="C19" s="104"/>
      <c r="D19" s="104"/>
      <c r="E19" s="104"/>
      <c r="F19" s="104"/>
      <c r="G19" s="104"/>
      <c r="H19" s="105"/>
      <c r="I19" s="106"/>
      <c r="J19" s="106"/>
      <c r="K19" s="106"/>
      <c r="L19" s="106"/>
      <c r="M19" s="106"/>
      <c r="N19" s="106"/>
      <c r="O19" s="106"/>
      <c r="P19" s="106"/>
      <c r="Q19" s="106"/>
      <c r="R19" s="106"/>
      <c r="S19" s="107"/>
    </row>
    <row r="20" spans="1:44" ht="7.5" customHeight="1" thickBot="1" x14ac:dyDescent="0.6">
      <c r="K20" s="48"/>
      <c r="L20" s="48"/>
      <c r="M20" s="48"/>
      <c r="N20" s="48"/>
      <c r="O20" s="48"/>
      <c r="P20" s="48"/>
      <c r="Q20" s="48"/>
      <c r="R20" s="48"/>
      <c r="S20" s="48"/>
    </row>
    <row r="21" spans="1:44" ht="18.5" thickBot="1" x14ac:dyDescent="0.6">
      <c r="A21" s="104" t="s">
        <v>5</v>
      </c>
      <c r="B21" s="104"/>
      <c r="C21" s="104"/>
      <c r="D21" s="104"/>
      <c r="E21" s="104"/>
      <c r="F21" s="104"/>
      <c r="G21" s="104"/>
      <c r="H21" s="229"/>
      <c r="I21" s="230"/>
      <c r="J21" s="230"/>
      <c r="K21" s="230"/>
      <c r="L21" s="230"/>
      <c r="M21" s="230"/>
      <c r="N21" s="230"/>
      <c r="O21" s="230"/>
      <c r="P21" s="230"/>
      <c r="Q21" s="230"/>
      <c r="R21" s="230"/>
      <c r="S21" s="231"/>
    </row>
    <row r="22" spans="1:44" ht="8.25" customHeight="1" x14ac:dyDescent="0.55000000000000004">
      <c r="A22" s="60"/>
    </row>
    <row r="23" spans="1:44" x14ac:dyDescent="0.55000000000000004">
      <c r="A23" s="56"/>
      <c r="B23" s="54"/>
      <c r="C23" s="54"/>
      <c r="D23" s="54"/>
      <c r="E23" s="54"/>
      <c r="F23" s="54"/>
      <c r="G23" s="54"/>
      <c r="H23" s="54"/>
      <c r="I23" s="54"/>
      <c r="J23" s="54"/>
    </row>
    <row r="24" spans="1:44" ht="7.5" customHeight="1" x14ac:dyDescent="0.55000000000000004"/>
    <row r="25" spans="1:44" x14ac:dyDescent="0.55000000000000004">
      <c r="J25" s="1" t="s">
        <v>6</v>
      </c>
    </row>
    <row r="26" spans="1:44" ht="7.5" customHeight="1" thickBot="1" x14ac:dyDescent="0.6"/>
    <row r="27" spans="1:44" ht="18.5" thickBot="1" x14ac:dyDescent="0.6">
      <c r="A27" s="177" t="s">
        <v>78</v>
      </c>
      <c r="B27" s="177"/>
      <c r="C27" s="177"/>
      <c r="D27" s="177"/>
      <c r="E27" s="177"/>
      <c r="F27" s="177"/>
      <c r="G27" s="177"/>
      <c r="H27" s="177"/>
      <c r="I27" s="177"/>
      <c r="J27" s="177"/>
      <c r="K27" s="4"/>
      <c r="L27" s="4"/>
      <c r="M27" s="5"/>
      <c r="N27" s="5"/>
      <c r="O27" s="178"/>
      <c r="P27" s="179"/>
      <c r="Q27" s="179"/>
      <c r="R27" s="179"/>
      <c r="S27" s="180"/>
      <c r="U27" s="6"/>
    </row>
    <row r="28" spans="1:44" x14ac:dyDescent="0.55000000000000004">
      <c r="A28" s="57"/>
      <c r="B28" s="58"/>
      <c r="C28" s="58"/>
      <c r="D28" s="58"/>
      <c r="E28" s="58"/>
      <c r="F28" s="58"/>
      <c r="G28" s="58"/>
      <c r="H28" s="58"/>
      <c r="I28" s="58"/>
      <c r="J28" s="58"/>
      <c r="K28" s="61"/>
      <c r="L28" s="61"/>
      <c r="M28" s="62"/>
      <c r="N28" s="62"/>
      <c r="O28" s="63"/>
      <c r="P28" s="63"/>
      <c r="Q28" s="63"/>
      <c r="U28" s="6"/>
    </row>
    <row r="29" spans="1:44" ht="19.5" customHeight="1" thickBot="1" x14ac:dyDescent="0.6">
      <c r="A29" s="43" t="s">
        <v>79</v>
      </c>
      <c r="B29" s="78"/>
      <c r="C29" s="78"/>
      <c r="D29" s="78"/>
      <c r="E29" s="78"/>
      <c r="F29" s="78"/>
      <c r="G29" s="78"/>
      <c r="H29" s="78"/>
      <c r="I29" s="78"/>
      <c r="J29" s="78"/>
      <c r="X29" s="53"/>
      <c r="Y29" s="53"/>
      <c r="Z29" s="53"/>
      <c r="AA29" s="53"/>
      <c r="AB29" s="53"/>
      <c r="AC29" s="53"/>
      <c r="AD29" s="53"/>
      <c r="AE29" s="53"/>
      <c r="AF29" s="53"/>
      <c r="AG29" s="53"/>
      <c r="AH29" s="53"/>
      <c r="AI29" s="53"/>
      <c r="AJ29" s="53"/>
      <c r="AK29" s="53"/>
      <c r="AL29" s="53"/>
      <c r="AM29" s="53"/>
      <c r="AN29" s="53"/>
      <c r="AO29" s="53"/>
      <c r="AP29" s="53"/>
      <c r="AQ29" s="53"/>
      <c r="AR29" s="53"/>
    </row>
    <row r="30" spans="1:44" ht="18.5" thickBot="1" x14ac:dyDescent="0.6">
      <c r="A30" s="173" t="s">
        <v>80</v>
      </c>
      <c r="B30" s="173"/>
      <c r="C30" s="173"/>
      <c r="D30" s="173"/>
      <c r="E30" s="173"/>
      <c r="F30" s="173"/>
      <c r="G30" s="173"/>
      <c r="H30" s="173"/>
      <c r="I30" s="173"/>
      <c r="J30" s="173"/>
      <c r="K30" s="10"/>
      <c r="L30" s="10"/>
      <c r="M30" s="11"/>
      <c r="N30" s="9"/>
      <c r="O30" s="186"/>
      <c r="P30" s="187"/>
      <c r="Q30" s="187"/>
      <c r="R30" s="187"/>
      <c r="S30" s="188"/>
      <c r="T30" s="1" t="s">
        <v>81</v>
      </c>
      <c r="U30" s="6"/>
    </row>
    <row r="31" spans="1:44" ht="7.5" customHeight="1" thickBot="1" x14ac:dyDescent="0.6">
      <c r="A31" s="77"/>
      <c r="B31" s="77"/>
      <c r="C31" s="77"/>
      <c r="D31" s="77"/>
      <c r="E31" s="77"/>
      <c r="F31" s="77"/>
      <c r="G31" s="77"/>
      <c r="H31" s="77"/>
      <c r="I31" s="77"/>
      <c r="J31" s="77"/>
      <c r="K31" s="10"/>
      <c r="L31" s="12"/>
      <c r="M31" s="12"/>
      <c r="N31" s="80"/>
      <c r="O31" s="80"/>
      <c r="P31" s="80"/>
      <c r="Q31" s="80"/>
      <c r="R31" s="80"/>
      <c r="S31" s="80"/>
    </row>
    <row r="32" spans="1:44" ht="18.5" thickBot="1" x14ac:dyDescent="0.6">
      <c r="A32" s="173" t="s">
        <v>82</v>
      </c>
      <c r="B32" s="173"/>
      <c r="C32" s="173"/>
      <c r="D32" s="173"/>
      <c r="E32" s="173"/>
      <c r="F32" s="173"/>
      <c r="G32" s="173"/>
      <c r="H32" s="173"/>
      <c r="I32" s="173"/>
      <c r="J32" s="173"/>
      <c r="K32" s="10"/>
      <c r="L32" s="10"/>
      <c r="M32" s="11"/>
      <c r="N32" s="9"/>
      <c r="O32" s="186"/>
      <c r="P32" s="187"/>
      <c r="Q32" s="187"/>
      <c r="R32" s="187"/>
      <c r="S32" s="188"/>
      <c r="T32" s="1" t="s">
        <v>81</v>
      </c>
      <c r="U32" s="6"/>
    </row>
    <row r="33" spans="1:44" ht="9.75" customHeight="1" x14ac:dyDescent="0.55000000000000004">
      <c r="A33" s="19"/>
      <c r="B33" s="77"/>
      <c r="C33" s="77"/>
      <c r="D33" s="77"/>
      <c r="E33" s="77"/>
      <c r="F33" s="77"/>
      <c r="G33" s="77"/>
      <c r="H33" s="77"/>
      <c r="I33" s="77"/>
      <c r="J33" s="77"/>
      <c r="K33" s="10"/>
      <c r="L33" s="12"/>
      <c r="M33" s="12"/>
      <c r="N33" s="80"/>
      <c r="O33" s="80"/>
      <c r="P33" s="80"/>
      <c r="Q33" s="80"/>
      <c r="R33" s="80"/>
      <c r="S33" s="80"/>
    </row>
    <row r="34" spans="1:44" ht="7.5" customHeight="1" x14ac:dyDescent="0.55000000000000004">
      <c r="A34" s="8"/>
      <c r="K34" s="4"/>
      <c r="L34" s="4"/>
      <c r="M34" s="4"/>
      <c r="N34" s="4"/>
      <c r="O34" s="7"/>
      <c r="P34" s="7"/>
      <c r="Q34" s="7"/>
      <c r="R34" s="7"/>
      <c r="S34" s="7"/>
    </row>
    <row r="35" spans="1:44" ht="19.5" customHeight="1" thickBot="1" x14ac:dyDescent="0.6">
      <c r="A35" s="43" t="s">
        <v>26</v>
      </c>
      <c r="X35" s="53"/>
      <c r="Y35" s="53"/>
      <c r="Z35" s="53"/>
      <c r="AA35" s="53"/>
      <c r="AB35" s="53"/>
      <c r="AC35" s="53"/>
      <c r="AD35" s="53"/>
      <c r="AE35" s="53"/>
      <c r="AF35" s="53"/>
      <c r="AG35" s="53"/>
      <c r="AH35" s="53"/>
      <c r="AI35" s="53"/>
      <c r="AJ35" s="53"/>
      <c r="AK35" s="53"/>
      <c r="AL35" s="53"/>
      <c r="AM35" s="53"/>
      <c r="AN35" s="53"/>
      <c r="AO35" s="53"/>
      <c r="AP35" s="53"/>
      <c r="AQ35" s="53"/>
      <c r="AR35" s="53"/>
    </row>
    <row r="36" spans="1:44" ht="18.5" thickBot="1" x14ac:dyDescent="0.6">
      <c r="A36" s="173" t="s">
        <v>13</v>
      </c>
      <c r="B36" s="173"/>
      <c r="C36" s="173"/>
      <c r="D36" s="173"/>
      <c r="E36" s="173"/>
      <c r="F36" s="173"/>
      <c r="G36" s="173"/>
      <c r="H36" s="173"/>
      <c r="I36" s="173"/>
      <c r="J36" s="173"/>
      <c r="K36" s="10"/>
      <c r="L36" s="10"/>
      <c r="M36" s="11"/>
      <c r="N36" s="9"/>
      <c r="O36" s="186"/>
      <c r="P36" s="187"/>
      <c r="Q36" s="187"/>
      <c r="R36" s="187"/>
      <c r="S36" s="188"/>
      <c r="T36" s="1" t="s">
        <v>7</v>
      </c>
      <c r="U36" s="6"/>
    </row>
    <row r="37" spans="1:44" ht="7.5" customHeight="1" thickBot="1" x14ac:dyDescent="0.6">
      <c r="A37" s="49"/>
      <c r="B37" s="49"/>
      <c r="C37" s="49"/>
      <c r="D37" s="49"/>
      <c r="E37" s="49"/>
      <c r="F37" s="49"/>
      <c r="G37" s="49"/>
      <c r="H37" s="49"/>
      <c r="I37" s="49"/>
      <c r="J37" s="49"/>
      <c r="K37" s="10"/>
      <c r="L37" s="12"/>
      <c r="M37" s="12"/>
      <c r="N37" s="51"/>
      <c r="O37" s="51"/>
      <c r="P37" s="51"/>
      <c r="Q37" s="51"/>
      <c r="R37" s="51"/>
      <c r="S37" s="51"/>
    </row>
    <row r="38" spans="1:44" ht="18.5" thickBot="1" x14ac:dyDescent="0.6">
      <c r="A38" s="173" t="s">
        <v>12</v>
      </c>
      <c r="B38" s="173"/>
      <c r="C38" s="173"/>
      <c r="D38" s="173"/>
      <c r="E38" s="173"/>
      <c r="F38" s="173"/>
      <c r="G38" s="173"/>
      <c r="H38" s="173"/>
      <c r="I38" s="173"/>
      <c r="J38" s="173"/>
      <c r="K38" s="10"/>
      <c r="L38" s="10"/>
      <c r="M38" s="11"/>
      <c r="N38" s="9"/>
      <c r="O38" s="186"/>
      <c r="P38" s="187"/>
      <c r="Q38" s="187"/>
      <c r="R38" s="187"/>
      <c r="S38" s="188"/>
      <c r="T38" s="1" t="s">
        <v>7</v>
      </c>
      <c r="U38" s="6"/>
    </row>
    <row r="39" spans="1:44" ht="9.75" customHeight="1" thickBot="1" x14ac:dyDescent="0.6">
      <c r="A39" s="19"/>
      <c r="B39" s="49"/>
      <c r="C39" s="49"/>
      <c r="D39" s="49"/>
      <c r="E39" s="49"/>
      <c r="F39" s="49"/>
      <c r="G39" s="49"/>
      <c r="H39" s="49"/>
      <c r="I39" s="49"/>
      <c r="J39" s="49"/>
      <c r="K39" s="10"/>
      <c r="L39" s="12"/>
      <c r="M39" s="12"/>
      <c r="N39" s="51"/>
      <c r="O39" s="51"/>
      <c r="P39" s="51"/>
      <c r="Q39" s="51"/>
      <c r="R39" s="51"/>
      <c r="S39" s="51"/>
    </row>
    <row r="40" spans="1:44" s="13" customFormat="1" ht="18.5" thickBot="1" x14ac:dyDescent="0.6">
      <c r="A40" s="181" t="s">
        <v>20</v>
      </c>
      <c r="B40" s="181"/>
      <c r="C40" s="181"/>
      <c r="D40" s="181"/>
      <c r="E40" s="181"/>
      <c r="F40" s="181"/>
      <c r="G40" s="181"/>
      <c r="H40" s="181"/>
      <c r="I40" s="181"/>
      <c r="J40" s="181"/>
      <c r="K40" s="181"/>
      <c r="L40" s="181"/>
      <c r="M40" s="181"/>
      <c r="N40" s="14"/>
      <c r="O40" s="182"/>
      <c r="P40" s="183"/>
      <c r="Q40" s="183"/>
      <c r="R40" s="183"/>
      <c r="S40" s="184"/>
      <c r="T40" s="13" t="s">
        <v>7</v>
      </c>
      <c r="U40" s="6"/>
    </row>
    <row r="41" spans="1:44" s="13" customFormat="1" ht="8.25" customHeight="1" thickBot="1" x14ac:dyDescent="0.6">
      <c r="A41" s="50"/>
      <c r="B41" s="50"/>
      <c r="C41" s="50"/>
      <c r="D41" s="50"/>
      <c r="E41" s="50"/>
      <c r="F41" s="50"/>
      <c r="G41" s="50"/>
      <c r="H41" s="50"/>
      <c r="I41" s="50"/>
      <c r="J41" s="50"/>
      <c r="K41" s="16"/>
      <c r="L41" s="17"/>
      <c r="M41" s="17"/>
      <c r="N41" s="18"/>
      <c r="O41" s="18"/>
      <c r="P41" s="18"/>
      <c r="Q41" s="18"/>
      <c r="R41" s="18"/>
      <c r="S41" s="18"/>
    </row>
    <row r="42" spans="1:44" s="13" customFormat="1" ht="19.5" customHeight="1" thickBot="1" x14ac:dyDescent="0.6">
      <c r="A42" s="181" t="s">
        <v>21</v>
      </c>
      <c r="B42" s="181"/>
      <c r="C42" s="181"/>
      <c r="D42" s="181"/>
      <c r="E42" s="181"/>
      <c r="F42" s="181"/>
      <c r="G42" s="181"/>
      <c r="H42" s="181"/>
      <c r="I42" s="181"/>
      <c r="J42" s="181"/>
      <c r="K42" s="181"/>
      <c r="L42" s="181"/>
      <c r="M42" s="181"/>
      <c r="N42" s="14"/>
      <c r="O42" s="182"/>
      <c r="P42" s="183"/>
      <c r="Q42" s="183"/>
      <c r="R42" s="183"/>
      <c r="S42" s="184"/>
      <c r="T42" s="13" t="s">
        <v>7</v>
      </c>
      <c r="U42" s="6"/>
    </row>
    <row r="43" spans="1:44" s="13" customFormat="1" ht="7.5" customHeight="1" thickBot="1" x14ac:dyDescent="0.6">
      <c r="A43" s="50"/>
      <c r="B43" s="50"/>
      <c r="C43" s="50"/>
      <c r="D43" s="50"/>
      <c r="E43" s="50"/>
      <c r="F43" s="50"/>
      <c r="G43" s="50"/>
      <c r="H43" s="50"/>
      <c r="I43" s="50"/>
      <c r="J43" s="50"/>
      <c r="K43" s="16"/>
      <c r="L43" s="17"/>
      <c r="M43" s="17"/>
      <c r="N43" s="18"/>
      <c r="O43" s="18"/>
      <c r="P43" s="18"/>
      <c r="Q43" s="18"/>
      <c r="R43" s="18"/>
      <c r="S43" s="18"/>
    </row>
    <row r="44" spans="1:44" s="13" customFormat="1" ht="19.5" customHeight="1" thickBot="1" x14ac:dyDescent="0.6">
      <c r="A44" s="181" t="s">
        <v>22</v>
      </c>
      <c r="B44" s="181"/>
      <c r="C44" s="181"/>
      <c r="D44" s="181"/>
      <c r="E44" s="181"/>
      <c r="F44" s="181"/>
      <c r="G44" s="181"/>
      <c r="H44" s="181"/>
      <c r="I44" s="181"/>
      <c r="J44" s="181"/>
      <c r="K44" s="181"/>
      <c r="L44" s="181"/>
      <c r="M44" s="181"/>
      <c r="N44" s="14"/>
      <c r="O44" s="182"/>
      <c r="P44" s="183"/>
      <c r="Q44" s="183"/>
      <c r="R44" s="183"/>
      <c r="S44" s="184"/>
      <c r="T44" s="13" t="s">
        <v>7</v>
      </c>
      <c r="U44" s="6"/>
    </row>
    <row r="45" spans="1:44" ht="9" customHeight="1" thickBot="1" x14ac:dyDescent="0.6">
      <c r="A45" s="52"/>
      <c r="B45" s="49"/>
      <c r="C45" s="49"/>
      <c r="D45" s="49"/>
      <c r="E45" s="49"/>
      <c r="F45" s="49"/>
      <c r="G45" s="49"/>
      <c r="H45" s="49"/>
      <c r="I45" s="49"/>
      <c r="J45" s="49"/>
      <c r="K45" s="10"/>
      <c r="L45" s="12"/>
      <c r="M45" s="12"/>
      <c r="N45" s="51"/>
      <c r="O45" s="51"/>
      <c r="P45" s="51"/>
      <c r="Q45" s="51"/>
      <c r="R45" s="51"/>
      <c r="S45" s="51"/>
    </row>
    <row r="46" spans="1:44" ht="18.5" thickBot="1" x14ac:dyDescent="0.6">
      <c r="A46" s="173" t="s">
        <v>63</v>
      </c>
      <c r="B46" s="173"/>
      <c r="C46" s="173"/>
      <c r="D46" s="173"/>
      <c r="E46" s="173"/>
      <c r="F46" s="173"/>
      <c r="G46" s="173"/>
      <c r="H46" s="173"/>
      <c r="I46" s="173"/>
      <c r="J46" s="173"/>
      <c r="K46" s="173"/>
      <c r="L46" s="173"/>
      <c r="M46" s="173"/>
      <c r="N46" s="9"/>
      <c r="O46" s="205">
        <f>SUM(O48:S52)</f>
        <v>0</v>
      </c>
      <c r="P46" s="206"/>
      <c r="Q46" s="206"/>
      <c r="R46" s="206"/>
      <c r="S46" s="207"/>
      <c r="T46" s="66" t="s">
        <v>7</v>
      </c>
    </row>
    <row r="47" spans="1:44" x14ac:dyDescent="0.55000000000000004">
      <c r="A47" s="64" t="s">
        <v>74</v>
      </c>
      <c r="B47" s="55"/>
      <c r="C47" s="55"/>
      <c r="D47" s="55"/>
      <c r="E47" s="55"/>
      <c r="F47" s="55"/>
      <c r="G47" s="55"/>
      <c r="H47" s="55"/>
      <c r="I47" s="55"/>
      <c r="J47" s="55"/>
      <c r="K47" s="10"/>
      <c r="L47" s="10"/>
      <c r="M47" s="11"/>
      <c r="N47" s="9"/>
      <c r="P47" s="6"/>
    </row>
    <row r="48" spans="1:44" x14ac:dyDescent="0.55000000000000004">
      <c r="A48" s="185" t="s">
        <v>48</v>
      </c>
      <c r="B48" s="185"/>
      <c r="C48" s="185"/>
      <c r="D48" s="185"/>
      <c r="E48" s="185"/>
      <c r="F48" s="185"/>
      <c r="G48" s="185"/>
      <c r="H48" s="185"/>
      <c r="I48" s="185"/>
      <c r="J48" s="185"/>
      <c r="K48" s="185"/>
      <c r="L48" s="185"/>
      <c r="M48" s="185"/>
      <c r="N48" s="11"/>
      <c r="O48" s="170"/>
      <c r="P48" s="171"/>
      <c r="Q48" s="171"/>
      <c r="R48" s="171"/>
      <c r="S48" s="172"/>
      <c r="T48" s="13" t="s">
        <v>7</v>
      </c>
      <c r="U48" s="6"/>
    </row>
    <row r="49" spans="1:33" s="13" customFormat="1" x14ac:dyDescent="0.55000000000000004">
      <c r="A49" s="185" t="s">
        <v>45</v>
      </c>
      <c r="B49" s="185"/>
      <c r="C49" s="185"/>
      <c r="D49" s="185"/>
      <c r="E49" s="185"/>
      <c r="F49" s="185"/>
      <c r="G49" s="185"/>
      <c r="H49" s="185"/>
      <c r="I49" s="185"/>
      <c r="J49" s="185"/>
      <c r="K49" s="185"/>
      <c r="L49" s="185"/>
      <c r="M49" s="185"/>
      <c r="N49" s="65"/>
      <c r="O49" s="170"/>
      <c r="P49" s="171"/>
      <c r="Q49" s="171"/>
      <c r="R49" s="171"/>
      <c r="S49" s="172"/>
      <c r="T49" s="13" t="s">
        <v>7</v>
      </c>
      <c r="U49" s="6"/>
      <c r="V49" s="39"/>
      <c r="W49" s="39"/>
    </row>
    <row r="50" spans="1:33" s="13" customFormat="1" x14ac:dyDescent="0.55000000000000004">
      <c r="A50" s="70" t="s">
        <v>64</v>
      </c>
      <c r="B50" s="70"/>
      <c r="C50" s="70"/>
      <c r="D50" s="70"/>
      <c r="E50" s="70"/>
      <c r="F50" s="70"/>
      <c r="G50" s="70"/>
      <c r="H50" s="70"/>
      <c r="I50" s="70"/>
      <c r="J50" s="70"/>
      <c r="K50" s="70"/>
      <c r="L50" s="70"/>
      <c r="M50" s="70"/>
      <c r="N50" s="71"/>
      <c r="O50" s="232"/>
      <c r="P50" s="233"/>
      <c r="Q50" s="233"/>
      <c r="R50" s="233"/>
      <c r="S50" s="234"/>
      <c r="U50" s="6"/>
      <c r="V50" s="44"/>
      <c r="W50" s="44"/>
    </row>
    <row r="51" spans="1:33" s="13" customFormat="1" x14ac:dyDescent="0.55000000000000004">
      <c r="A51" s="72" t="s">
        <v>65</v>
      </c>
      <c r="B51" s="67"/>
      <c r="C51" s="67"/>
      <c r="D51" s="67"/>
      <c r="E51" s="67"/>
      <c r="F51" s="67"/>
      <c r="G51" s="67"/>
      <c r="H51" s="67"/>
      <c r="I51" s="67"/>
      <c r="J51" s="67"/>
      <c r="K51" s="67"/>
      <c r="L51" s="67"/>
      <c r="M51" s="67"/>
      <c r="N51" s="69"/>
      <c r="O51" s="235"/>
      <c r="P51" s="236"/>
      <c r="Q51" s="236"/>
      <c r="R51" s="236"/>
      <c r="S51" s="237"/>
      <c r="T51" s="13" t="s">
        <v>7</v>
      </c>
      <c r="U51" s="6"/>
      <c r="V51" s="44"/>
      <c r="W51" s="44"/>
    </row>
    <row r="52" spans="1:33" s="13" customFormat="1" x14ac:dyDescent="0.55000000000000004">
      <c r="A52" s="185" t="s">
        <v>46</v>
      </c>
      <c r="B52" s="185"/>
      <c r="C52" s="185"/>
      <c r="D52" s="185"/>
      <c r="E52" s="185"/>
      <c r="F52" s="185"/>
      <c r="G52" s="185"/>
      <c r="H52" s="185"/>
      <c r="I52" s="185"/>
      <c r="J52" s="185"/>
      <c r="K52" s="185"/>
      <c r="L52" s="185"/>
      <c r="M52" s="185"/>
      <c r="N52" s="65"/>
      <c r="O52" s="170"/>
      <c r="P52" s="171"/>
      <c r="Q52" s="171"/>
      <c r="R52" s="171"/>
      <c r="S52" s="172"/>
      <c r="T52" s="13" t="s">
        <v>7</v>
      </c>
      <c r="U52" s="6"/>
    </row>
    <row r="53" spans="1:33" ht="8.25" customHeight="1" x14ac:dyDescent="0.55000000000000004">
      <c r="A53" s="49" t="s">
        <v>30</v>
      </c>
      <c r="B53" s="49"/>
      <c r="C53" s="49"/>
      <c r="D53" s="49"/>
      <c r="E53" s="49"/>
      <c r="F53" s="49"/>
      <c r="G53" s="49"/>
      <c r="H53" s="49"/>
      <c r="I53" s="49"/>
      <c r="J53" s="49"/>
      <c r="K53" s="10"/>
      <c r="L53" s="12"/>
      <c r="M53" s="12"/>
      <c r="N53" s="51"/>
      <c r="O53" s="51"/>
      <c r="P53" s="51"/>
      <c r="Q53" s="51"/>
      <c r="R53" s="51"/>
      <c r="S53" s="51"/>
    </row>
    <row r="54" spans="1:33" ht="7.5" customHeight="1" x14ac:dyDescent="0.55000000000000004">
      <c r="A54" s="49"/>
      <c r="B54" s="49"/>
      <c r="C54" s="49"/>
      <c r="D54" s="49"/>
      <c r="E54" s="49"/>
      <c r="F54" s="49"/>
      <c r="G54" s="49"/>
      <c r="H54" s="49"/>
      <c r="I54" s="49"/>
      <c r="J54" s="49"/>
      <c r="K54" s="10"/>
      <c r="L54" s="12"/>
      <c r="M54" s="12"/>
      <c r="N54" s="51"/>
      <c r="O54" s="51"/>
      <c r="P54" s="51"/>
      <c r="Q54" s="51"/>
      <c r="R54" s="51"/>
      <c r="S54" s="51"/>
    </row>
    <row r="55" spans="1:33" x14ac:dyDescent="0.55000000000000004">
      <c r="A55" s="43" t="s">
        <v>14</v>
      </c>
      <c r="S55" s="6"/>
      <c r="T55" s="6"/>
    </row>
    <row r="56" spans="1:33" x14ac:dyDescent="0.55000000000000004">
      <c r="A56" s="19" t="s">
        <v>44</v>
      </c>
      <c r="S56" s="6"/>
      <c r="T56" s="6"/>
    </row>
    <row r="57" spans="1:33" x14ac:dyDescent="0.55000000000000004">
      <c r="A57" s="19" t="s">
        <v>49</v>
      </c>
      <c r="S57" s="6"/>
      <c r="T57" s="6"/>
    </row>
    <row r="58" spans="1:33" ht="51.75" customHeight="1" x14ac:dyDescent="0.55000000000000004">
      <c r="A58" s="174" t="s">
        <v>8</v>
      </c>
      <c r="B58" s="174"/>
      <c r="C58" s="174" t="s">
        <v>9</v>
      </c>
      <c r="D58" s="174"/>
      <c r="E58" s="174"/>
      <c r="F58" s="174"/>
      <c r="G58" s="174"/>
      <c r="H58" s="174"/>
      <c r="I58" s="174"/>
      <c r="J58" s="174"/>
      <c r="K58" s="174"/>
      <c r="L58" s="174"/>
      <c r="M58" s="174"/>
      <c r="N58" s="174"/>
      <c r="O58" s="174" t="s">
        <v>10</v>
      </c>
      <c r="P58" s="174"/>
      <c r="Q58" s="174"/>
      <c r="R58" s="174"/>
      <c r="S58" s="174"/>
      <c r="T58" s="227" t="s">
        <v>11</v>
      </c>
      <c r="U58" s="227"/>
      <c r="V58" s="227"/>
      <c r="W58" s="227"/>
      <c r="X58" s="189" t="s">
        <v>15</v>
      </c>
      <c r="Y58" s="174"/>
      <c r="Z58" s="239" t="s">
        <v>23</v>
      </c>
      <c r="AA58" s="240"/>
      <c r="AB58" s="239" t="s">
        <v>24</v>
      </c>
      <c r="AC58" s="240"/>
      <c r="AD58" s="189" t="s">
        <v>25</v>
      </c>
      <c r="AE58" s="174"/>
      <c r="AF58" s="175" t="s">
        <v>42</v>
      </c>
      <c r="AG58" s="176"/>
    </row>
    <row r="59" spans="1:33" x14ac:dyDescent="0.55000000000000004">
      <c r="A59" s="146">
        <v>1</v>
      </c>
      <c r="B59" s="146"/>
      <c r="C59" s="168"/>
      <c r="D59" s="168"/>
      <c r="E59" s="168"/>
      <c r="F59" s="168"/>
      <c r="G59" s="168"/>
      <c r="H59" s="168"/>
      <c r="I59" s="168"/>
      <c r="J59" s="168"/>
      <c r="K59" s="168"/>
      <c r="L59" s="168"/>
      <c r="M59" s="168"/>
      <c r="N59" s="168"/>
      <c r="O59" s="190"/>
      <c r="P59" s="191"/>
      <c r="Q59" s="191"/>
      <c r="R59" s="191"/>
      <c r="S59" s="192"/>
      <c r="T59" s="117" t="str">
        <f t="shared" ref="T59:T68" si="0">IFERROR(O59/$O$36,"-")</f>
        <v>-</v>
      </c>
      <c r="U59" s="117"/>
      <c r="V59" s="117"/>
      <c r="W59" s="117"/>
      <c r="X59" s="116"/>
      <c r="Y59" s="116"/>
      <c r="Z59" s="118"/>
      <c r="AA59" s="118"/>
      <c r="AB59" s="142"/>
      <c r="AC59" s="142"/>
      <c r="AD59" s="119"/>
      <c r="AE59" s="119"/>
      <c r="AF59" s="116"/>
      <c r="AG59" s="116"/>
    </row>
    <row r="60" spans="1:33" x14ac:dyDescent="0.55000000000000004">
      <c r="A60" s="146">
        <v>2</v>
      </c>
      <c r="B60" s="146"/>
      <c r="C60" s="168"/>
      <c r="D60" s="168"/>
      <c r="E60" s="168"/>
      <c r="F60" s="168"/>
      <c r="G60" s="168"/>
      <c r="H60" s="168"/>
      <c r="I60" s="168"/>
      <c r="J60" s="168"/>
      <c r="K60" s="168"/>
      <c r="L60" s="168"/>
      <c r="M60" s="168"/>
      <c r="N60" s="168"/>
      <c r="O60" s="169"/>
      <c r="P60" s="169"/>
      <c r="Q60" s="169"/>
      <c r="R60" s="169"/>
      <c r="S60" s="169"/>
      <c r="T60" s="117" t="str">
        <f t="shared" si="0"/>
        <v>-</v>
      </c>
      <c r="U60" s="117"/>
      <c r="V60" s="117"/>
      <c r="W60" s="117"/>
      <c r="X60" s="116"/>
      <c r="Y60" s="116"/>
      <c r="Z60" s="118"/>
      <c r="AA60" s="118"/>
      <c r="AB60" s="142"/>
      <c r="AC60" s="142"/>
      <c r="AD60" s="119"/>
      <c r="AE60" s="119"/>
      <c r="AF60" s="116"/>
      <c r="AG60" s="116"/>
    </row>
    <row r="61" spans="1:33" x14ac:dyDescent="0.55000000000000004">
      <c r="A61" s="146">
        <v>3</v>
      </c>
      <c r="B61" s="146"/>
      <c r="C61" s="168"/>
      <c r="D61" s="168"/>
      <c r="E61" s="168"/>
      <c r="F61" s="168"/>
      <c r="G61" s="168"/>
      <c r="H61" s="168"/>
      <c r="I61" s="168"/>
      <c r="J61" s="168"/>
      <c r="K61" s="168"/>
      <c r="L61" s="168"/>
      <c r="M61" s="168"/>
      <c r="N61" s="168"/>
      <c r="O61" s="169"/>
      <c r="P61" s="169"/>
      <c r="Q61" s="169"/>
      <c r="R61" s="169"/>
      <c r="S61" s="169"/>
      <c r="T61" s="117" t="str">
        <f t="shared" si="0"/>
        <v>-</v>
      </c>
      <c r="U61" s="117"/>
      <c r="V61" s="117"/>
      <c r="W61" s="117"/>
      <c r="X61" s="116"/>
      <c r="Y61" s="116"/>
      <c r="Z61" s="142"/>
      <c r="AA61" s="142"/>
      <c r="AB61" s="142"/>
      <c r="AC61" s="142"/>
      <c r="AD61" s="119"/>
      <c r="AE61" s="119"/>
      <c r="AF61" s="116"/>
      <c r="AG61" s="116"/>
    </row>
    <row r="62" spans="1:33" x14ac:dyDescent="0.55000000000000004">
      <c r="A62" s="146">
        <v>4</v>
      </c>
      <c r="B62" s="146"/>
      <c r="C62" s="209"/>
      <c r="D62" s="209"/>
      <c r="E62" s="209"/>
      <c r="F62" s="209"/>
      <c r="G62" s="209"/>
      <c r="H62" s="209"/>
      <c r="I62" s="209"/>
      <c r="J62" s="209"/>
      <c r="K62" s="209"/>
      <c r="L62" s="209"/>
      <c r="M62" s="209"/>
      <c r="N62" s="209"/>
      <c r="O62" s="210"/>
      <c r="P62" s="210"/>
      <c r="Q62" s="210"/>
      <c r="R62" s="210"/>
      <c r="S62" s="210"/>
      <c r="T62" s="117" t="str">
        <f t="shared" si="0"/>
        <v>-</v>
      </c>
      <c r="U62" s="117"/>
      <c r="V62" s="117"/>
      <c r="W62" s="117"/>
      <c r="X62" s="116"/>
      <c r="Y62" s="116"/>
      <c r="Z62" s="118"/>
      <c r="AA62" s="118"/>
      <c r="AB62" s="142"/>
      <c r="AC62" s="142"/>
      <c r="AD62" s="119"/>
      <c r="AE62" s="119"/>
      <c r="AF62" s="116"/>
      <c r="AG62" s="116"/>
    </row>
    <row r="63" spans="1:33" x14ac:dyDescent="0.55000000000000004">
      <c r="A63" s="146">
        <v>5</v>
      </c>
      <c r="B63" s="146"/>
      <c r="C63" s="168"/>
      <c r="D63" s="168"/>
      <c r="E63" s="168"/>
      <c r="F63" s="168"/>
      <c r="G63" s="168"/>
      <c r="H63" s="168"/>
      <c r="I63" s="168"/>
      <c r="J63" s="168"/>
      <c r="K63" s="168"/>
      <c r="L63" s="168"/>
      <c r="M63" s="168"/>
      <c r="N63" s="168"/>
      <c r="O63" s="169"/>
      <c r="P63" s="169"/>
      <c r="Q63" s="169"/>
      <c r="R63" s="169"/>
      <c r="S63" s="169"/>
      <c r="T63" s="117" t="str">
        <f t="shared" si="0"/>
        <v>-</v>
      </c>
      <c r="U63" s="117"/>
      <c r="V63" s="117"/>
      <c r="W63" s="117"/>
      <c r="X63" s="116"/>
      <c r="Y63" s="116"/>
      <c r="Z63" s="118"/>
      <c r="AA63" s="118"/>
      <c r="AB63" s="142"/>
      <c r="AC63" s="142"/>
      <c r="AD63" s="119"/>
      <c r="AE63" s="119"/>
      <c r="AF63" s="116"/>
      <c r="AG63" s="116"/>
    </row>
    <row r="64" spans="1:33" x14ac:dyDescent="0.55000000000000004">
      <c r="A64" s="146">
        <v>6</v>
      </c>
      <c r="B64" s="146"/>
      <c r="C64" s="168"/>
      <c r="D64" s="168"/>
      <c r="E64" s="168"/>
      <c r="F64" s="168"/>
      <c r="G64" s="168"/>
      <c r="H64" s="168"/>
      <c r="I64" s="168"/>
      <c r="J64" s="168"/>
      <c r="K64" s="168"/>
      <c r="L64" s="168"/>
      <c r="M64" s="168"/>
      <c r="N64" s="168"/>
      <c r="O64" s="169"/>
      <c r="P64" s="169"/>
      <c r="Q64" s="169"/>
      <c r="R64" s="169"/>
      <c r="S64" s="169"/>
      <c r="T64" s="117" t="str">
        <f t="shared" si="0"/>
        <v>-</v>
      </c>
      <c r="U64" s="117"/>
      <c r="V64" s="117"/>
      <c r="W64" s="117"/>
      <c r="X64" s="116"/>
      <c r="Y64" s="116"/>
      <c r="Z64" s="118"/>
      <c r="AA64" s="118"/>
      <c r="AB64" s="142"/>
      <c r="AC64" s="142"/>
      <c r="AD64" s="119"/>
      <c r="AE64" s="119"/>
      <c r="AF64" s="116"/>
      <c r="AG64" s="116"/>
    </row>
    <row r="65" spans="1:36" x14ac:dyDescent="0.55000000000000004">
      <c r="A65" s="146">
        <v>7</v>
      </c>
      <c r="B65" s="146"/>
      <c r="C65" s="168"/>
      <c r="D65" s="168"/>
      <c r="E65" s="168"/>
      <c r="F65" s="168"/>
      <c r="G65" s="168"/>
      <c r="H65" s="168"/>
      <c r="I65" s="168"/>
      <c r="J65" s="168"/>
      <c r="K65" s="168"/>
      <c r="L65" s="168"/>
      <c r="M65" s="168"/>
      <c r="N65" s="168"/>
      <c r="O65" s="169"/>
      <c r="P65" s="169"/>
      <c r="Q65" s="169"/>
      <c r="R65" s="169"/>
      <c r="S65" s="169"/>
      <c r="T65" s="117" t="str">
        <f t="shared" si="0"/>
        <v>-</v>
      </c>
      <c r="U65" s="117"/>
      <c r="V65" s="117"/>
      <c r="W65" s="117"/>
      <c r="X65" s="116"/>
      <c r="Y65" s="116"/>
      <c r="Z65" s="118"/>
      <c r="AA65" s="118"/>
      <c r="AB65" s="142"/>
      <c r="AC65" s="142"/>
      <c r="AD65" s="119"/>
      <c r="AE65" s="119"/>
      <c r="AF65" s="116"/>
      <c r="AG65" s="116"/>
    </row>
    <row r="66" spans="1:36" x14ac:dyDescent="0.55000000000000004">
      <c r="A66" s="146">
        <v>8</v>
      </c>
      <c r="B66" s="146"/>
      <c r="C66" s="168"/>
      <c r="D66" s="168"/>
      <c r="E66" s="168"/>
      <c r="F66" s="168"/>
      <c r="G66" s="168"/>
      <c r="H66" s="168"/>
      <c r="I66" s="168"/>
      <c r="J66" s="168"/>
      <c r="K66" s="168"/>
      <c r="L66" s="168"/>
      <c r="M66" s="168"/>
      <c r="N66" s="168"/>
      <c r="O66" s="169"/>
      <c r="P66" s="169"/>
      <c r="Q66" s="169"/>
      <c r="R66" s="169"/>
      <c r="S66" s="169"/>
      <c r="T66" s="117" t="str">
        <f t="shared" si="0"/>
        <v>-</v>
      </c>
      <c r="U66" s="117"/>
      <c r="V66" s="117"/>
      <c r="W66" s="117"/>
      <c r="X66" s="116"/>
      <c r="Y66" s="116"/>
      <c r="Z66" s="118"/>
      <c r="AA66" s="118"/>
      <c r="AB66" s="142"/>
      <c r="AC66" s="142"/>
      <c r="AD66" s="119"/>
      <c r="AE66" s="119"/>
      <c r="AF66" s="116"/>
      <c r="AG66" s="116"/>
    </row>
    <row r="67" spans="1:36" x14ac:dyDescent="0.55000000000000004">
      <c r="A67" s="146">
        <v>9</v>
      </c>
      <c r="B67" s="146"/>
      <c r="C67" s="168"/>
      <c r="D67" s="168"/>
      <c r="E67" s="168"/>
      <c r="F67" s="168"/>
      <c r="G67" s="168"/>
      <c r="H67" s="168"/>
      <c r="I67" s="168"/>
      <c r="J67" s="168"/>
      <c r="K67" s="168"/>
      <c r="L67" s="168"/>
      <c r="M67" s="168"/>
      <c r="N67" s="168"/>
      <c r="O67" s="169"/>
      <c r="P67" s="169"/>
      <c r="Q67" s="169"/>
      <c r="R67" s="169"/>
      <c r="S67" s="169"/>
      <c r="T67" s="117" t="str">
        <f t="shared" si="0"/>
        <v>-</v>
      </c>
      <c r="U67" s="117"/>
      <c r="V67" s="117"/>
      <c r="W67" s="117"/>
      <c r="X67" s="116"/>
      <c r="Y67" s="116"/>
      <c r="Z67" s="118"/>
      <c r="AA67" s="118"/>
      <c r="AB67" s="142"/>
      <c r="AC67" s="142"/>
      <c r="AD67" s="119"/>
      <c r="AE67" s="119"/>
      <c r="AF67" s="116"/>
      <c r="AG67" s="116"/>
    </row>
    <row r="68" spans="1:36" ht="18.5" thickBot="1" x14ac:dyDescent="0.6">
      <c r="A68" s="146">
        <v>10</v>
      </c>
      <c r="B68" s="146"/>
      <c r="C68" s="168"/>
      <c r="D68" s="168"/>
      <c r="E68" s="168"/>
      <c r="F68" s="168"/>
      <c r="G68" s="168"/>
      <c r="H68" s="168"/>
      <c r="I68" s="168"/>
      <c r="J68" s="168"/>
      <c r="K68" s="168"/>
      <c r="L68" s="168"/>
      <c r="M68" s="168"/>
      <c r="N68" s="168"/>
      <c r="O68" s="208"/>
      <c r="P68" s="208"/>
      <c r="Q68" s="208"/>
      <c r="R68" s="208"/>
      <c r="S68" s="208"/>
      <c r="T68" s="117" t="str">
        <f t="shared" si="0"/>
        <v>-</v>
      </c>
      <c r="U68" s="117"/>
      <c r="V68" s="117"/>
      <c r="W68" s="117"/>
      <c r="X68" s="116"/>
      <c r="Y68" s="116"/>
      <c r="Z68" s="118"/>
      <c r="AA68" s="118"/>
      <c r="AB68" s="142"/>
      <c r="AC68" s="142"/>
      <c r="AD68" s="119"/>
      <c r="AE68" s="119"/>
      <c r="AF68" s="116"/>
      <c r="AG68" s="116"/>
    </row>
    <row r="69" spans="1:36" ht="37.5" customHeight="1" thickBot="1" x14ac:dyDescent="0.6">
      <c r="A69" s="198" t="s">
        <v>50</v>
      </c>
      <c r="B69" s="199"/>
      <c r="C69" s="199"/>
      <c r="D69" s="199"/>
      <c r="E69" s="199"/>
      <c r="F69" s="199"/>
      <c r="G69" s="199"/>
      <c r="H69" s="199"/>
      <c r="I69" s="199"/>
      <c r="J69" s="199"/>
      <c r="K69" s="199"/>
      <c r="L69" s="199"/>
      <c r="M69" s="199"/>
      <c r="N69" s="200"/>
      <c r="O69" s="201">
        <f>SUMIFS($O$59:$O$68,$T$59:$T$68,"&gt;=0.1",$X$59:$X$68,"&lt;&gt;該当",$Z$59:$Z$68,"&lt;&gt;該当",$AB$59:$AB$68,"&lt;&gt;該当",$AD$59:$AD$68,"&lt;&gt;該当",$AF$59:$AF$68,"&lt;&gt;該当")</f>
        <v>0</v>
      </c>
      <c r="P69" s="202"/>
      <c r="Q69" s="202"/>
      <c r="R69" s="202"/>
      <c r="S69" s="203"/>
      <c r="T69" s="204" t="e">
        <f>O69/$O$36</f>
        <v>#DIV/0!</v>
      </c>
      <c r="U69" s="117"/>
      <c r="V69" s="117"/>
      <c r="W69" s="117"/>
      <c r="X69" s="20"/>
      <c r="Y69" s="21" t="str">
        <f>IFERROR(IF(T69&gt;1,"所有株式数が正しいか確認ください",""),"")</f>
        <v/>
      </c>
      <c r="Z69" s="22"/>
      <c r="AA69" s="22"/>
    </row>
    <row r="70" spans="1:36" ht="9" customHeight="1" x14ac:dyDescent="0.55000000000000004">
      <c r="A70" s="1"/>
      <c r="B70" s="49"/>
      <c r="C70" s="49"/>
      <c r="D70" s="49"/>
      <c r="E70" s="49"/>
      <c r="F70" s="49"/>
      <c r="G70" s="49"/>
      <c r="H70" s="49"/>
      <c r="I70" s="49"/>
      <c r="J70" s="49"/>
      <c r="K70" s="10"/>
      <c r="L70" s="12"/>
      <c r="M70" s="12"/>
      <c r="N70" s="51"/>
      <c r="O70" s="51"/>
      <c r="P70" s="51"/>
      <c r="Q70" s="51"/>
      <c r="R70" s="51"/>
      <c r="S70" s="51"/>
    </row>
    <row r="71" spans="1:36" s="13" customFormat="1" ht="8.25" customHeight="1" x14ac:dyDescent="0.55000000000000004">
      <c r="A71" s="27"/>
      <c r="B71" s="50"/>
      <c r="C71" s="50"/>
      <c r="D71" s="50"/>
      <c r="E71" s="50"/>
      <c r="F71" s="50"/>
      <c r="G71" s="50"/>
      <c r="H71" s="50"/>
      <c r="I71" s="50"/>
      <c r="J71" s="50"/>
      <c r="K71" s="26"/>
      <c r="L71" s="26"/>
      <c r="M71" s="26"/>
      <c r="N71" s="26"/>
      <c r="O71" s="26"/>
    </row>
    <row r="72" spans="1:36" s="13" customFormat="1" x14ac:dyDescent="0.55000000000000004">
      <c r="A72" s="27" t="s">
        <v>83</v>
      </c>
      <c r="B72" s="79"/>
      <c r="C72" s="79"/>
      <c r="D72" s="79"/>
      <c r="E72" s="79"/>
      <c r="F72" s="79"/>
      <c r="G72" s="79"/>
      <c r="H72" s="79"/>
      <c r="I72" s="79"/>
      <c r="J72" s="79"/>
      <c r="K72" s="26"/>
      <c r="L72" s="26"/>
      <c r="M72" s="26"/>
      <c r="N72" s="26"/>
      <c r="O72" s="26"/>
    </row>
    <row r="73" spans="1:36" s="13" customFormat="1" x14ac:dyDescent="0.55000000000000004">
      <c r="A73" s="28" t="s">
        <v>66</v>
      </c>
      <c r="B73" s="50"/>
      <c r="C73" s="29"/>
      <c r="D73" s="29"/>
      <c r="E73" s="29"/>
      <c r="F73" s="29"/>
      <c r="G73" s="29"/>
      <c r="H73" s="29"/>
      <c r="I73" s="29"/>
      <c r="J73" s="29"/>
      <c r="X73" s="30"/>
    </row>
    <row r="74" spans="1:36" s="13" customFormat="1" x14ac:dyDescent="0.55000000000000004">
      <c r="A74" s="28" t="s">
        <v>58</v>
      </c>
      <c r="B74" s="59"/>
      <c r="C74" s="29"/>
      <c r="D74" s="29"/>
      <c r="E74" s="29"/>
      <c r="F74" s="29"/>
      <c r="G74" s="29"/>
      <c r="H74" s="29"/>
      <c r="I74" s="29"/>
      <c r="J74" s="29"/>
      <c r="X74" s="30"/>
      <c r="AJ74" s="73"/>
    </row>
    <row r="75" spans="1:36" s="13" customFormat="1" x14ac:dyDescent="0.55000000000000004">
      <c r="A75" s="19" t="s">
        <v>59</v>
      </c>
      <c r="C75" s="29"/>
      <c r="D75" s="29"/>
      <c r="E75" s="29"/>
      <c r="F75" s="29"/>
      <c r="G75" s="29"/>
      <c r="H75" s="29"/>
      <c r="I75" s="29"/>
      <c r="J75" s="29"/>
      <c r="X75" s="30"/>
      <c r="AJ75" s="73"/>
    </row>
    <row r="76" spans="1:36" s="13" customFormat="1" x14ac:dyDescent="0.55000000000000004">
      <c r="A76" s="68" t="s">
        <v>69</v>
      </c>
      <c r="B76" s="59"/>
      <c r="C76" s="29"/>
      <c r="D76" s="29"/>
      <c r="E76" s="29"/>
      <c r="F76" s="29"/>
      <c r="G76" s="29"/>
      <c r="H76" s="29"/>
      <c r="I76" s="29"/>
      <c r="J76" s="29"/>
      <c r="X76" s="30"/>
    </row>
    <row r="77" spans="1:36" ht="18.75" customHeight="1" x14ac:dyDescent="0.55000000000000004">
      <c r="A77" s="223" t="s">
        <v>40</v>
      </c>
      <c r="B77" s="223"/>
      <c r="C77" s="223"/>
      <c r="D77" s="220" t="s">
        <v>51</v>
      </c>
      <c r="E77" s="221"/>
      <c r="F77" s="221"/>
      <c r="G77" s="221"/>
      <c r="H77" s="221"/>
      <c r="I77" s="221"/>
      <c r="J77" s="221"/>
      <c r="K77" s="221"/>
      <c r="L77" s="221"/>
      <c r="M77" s="221"/>
      <c r="N77" s="221"/>
      <c r="O77" s="221"/>
      <c r="P77" s="221"/>
      <c r="Q77" s="221"/>
      <c r="R77" s="221"/>
      <c r="S77" s="222"/>
      <c r="T77" s="223" t="s">
        <v>11</v>
      </c>
      <c r="U77" s="223"/>
      <c r="V77" s="223"/>
      <c r="W77" s="223"/>
      <c r="X77" s="223" t="s">
        <v>62</v>
      </c>
      <c r="Y77" s="223"/>
      <c r="Z77" s="223"/>
      <c r="AA77" s="223"/>
      <c r="AB77" s="223"/>
      <c r="AC77" s="223"/>
    </row>
    <row r="78" spans="1:36" ht="18.75" customHeight="1" x14ac:dyDescent="0.55000000000000004">
      <c r="A78" s="223"/>
      <c r="B78" s="223"/>
      <c r="C78" s="223"/>
      <c r="D78" s="238" t="s">
        <v>27</v>
      </c>
      <c r="E78" s="238"/>
      <c r="F78" s="238"/>
      <c r="G78" s="238"/>
      <c r="H78" s="238"/>
      <c r="I78" s="238"/>
      <c r="J78" s="238"/>
      <c r="K78" s="238"/>
      <c r="L78" s="238"/>
      <c r="M78" s="238"/>
      <c r="N78" s="238"/>
      <c r="O78" s="214" t="s">
        <v>52</v>
      </c>
      <c r="P78" s="215"/>
      <c r="Q78" s="215"/>
      <c r="R78" s="215"/>
      <c r="S78" s="216"/>
      <c r="T78" s="223"/>
      <c r="U78" s="223"/>
      <c r="V78" s="223"/>
      <c r="W78" s="223"/>
      <c r="X78" s="223"/>
      <c r="Y78" s="223"/>
      <c r="Z78" s="223"/>
      <c r="AA78" s="223"/>
      <c r="AB78" s="223"/>
      <c r="AC78" s="223"/>
    </row>
    <row r="79" spans="1:36" ht="18.75" customHeight="1" x14ac:dyDescent="0.55000000000000004">
      <c r="A79" s="223"/>
      <c r="B79" s="223"/>
      <c r="C79" s="223"/>
      <c r="D79" s="238"/>
      <c r="E79" s="238"/>
      <c r="F79" s="238"/>
      <c r="G79" s="238"/>
      <c r="H79" s="238"/>
      <c r="I79" s="238"/>
      <c r="J79" s="238"/>
      <c r="K79" s="238"/>
      <c r="L79" s="238"/>
      <c r="M79" s="238"/>
      <c r="N79" s="238"/>
      <c r="O79" s="217"/>
      <c r="P79" s="218"/>
      <c r="Q79" s="218"/>
      <c r="R79" s="218"/>
      <c r="S79" s="219"/>
      <c r="T79" s="223"/>
      <c r="U79" s="223"/>
      <c r="V79" s="223"/>
      <c r="W79" s="223"/>
      <c r="X79" s="223"/>
      <c r="Y79" s="223"/>
      <c r="Z79" s="223"/>
      <c r="AA79" s="223"/>
      <c r="AB79" s="223"/>
      <c r="AC79" s="223"/>
    </row>
    <row r="80" spans="1:36" x14ac:dyDescent="0.55000000000000004">
      <c r="A80" s="211"/>
      <c r="B80" s="211"/>
      <c r="C80" s="211"/>
      <c r="D80" s="209"/>
      <c r="E80" s="209"/>
      <c r="F80" s="209"/>
      <c r="G80" s="209"/>
      <c r="H80" s="209"/>
      <c r="I80" s="209"/>
      <c r="J80" s="209"/>
      <c r="K80" s="209"/>
      <c r="L80" s="209"/>
      <c r="M80" s="209"/>
      <c r="N80" s="209"/>
      <c r="O80" s="210"/>
      <c r="P80" s="210"/>
      <c r="Q80" s="210"/>
      <c r="R80" s="210"/>
      <c r="S80" s="210"/>
      <c r="T80" s="224" t="e">
        <f>O80/$O$36</f>
        <v>#DIV/0!</v>
      </c>
      <c r="U80" s="224"/>
      <c r="V80" s="224"/>
      <c r="W80" s="224"/>
      <c r="X80" s="228"/>
      <c r="Y80" s="228"/>
      <c r="Z80" s="228"/>
      <c r="AA80" s="228"/>
      <c r="AB80" s="228"/>
      <c r="AC80" s="228"/>
    </row>
    <row r="81" spans="1:35" x14ac:dyDescent="0.55000000000000004">
      <c r="A81" s="211"/>
      <c r="B81" s="211"/>
      <c r="C81" s="211"/>
      <c r="D81" s="209"/>
      <c r="E81" s="209"/>
      <c r="F81" s="209"/>
      <c r="G81" s="209"/>
      <c r="H81" s="209"/>
      <c r="I81" s="209"/>
      <c r="J81" s="209"/>
      <c r="K81" s="209"/>
      <c r="L81" s="209"/>
      <c r="M81" s="209"/>
      <c r="N81" s="209"/>
      <c r="O81" s="210"/>
      <c r="P81" s="210"/>
      <c r="Q81" s="210"/>
      <c r="R81" s="210"/>
      <c r="S81" s="210"/>
      <c r="T81" s="224" t="e">
        <f t="shared" ref="T81:T90" si="1">O81/$O$36</f>
        <v>#DIV/0!</v>
      </c>
      <c r="U81" s="224"/>
      <c r="V81" s="224"/>
      <c r="W81" s="224"/>
      <c r="X81" s="228"/>
      <c r="Y81" s="228"/>
      <c r="Z81" s="228"/>
      <c r="AA81" s="228"/>
      <c r="AB81" s="228"/>
      <c r="AC81" s="228"/>
    </row>
    <row r="82" spans="1:35" x14ac:dyDescent="0.55000000000000004">
      <c r="A82" s="211"/>
      <c r="B82" s="211"/>
      <c r="C82" s="211"/>
      <c r="D82" s="209"/>
      <c r="E82" s="209"/>
      <c r="F82" s="209"/>
      <c r="G82" s="209"/>
      <c r="H82" s="209"/>
      <c r="I82" s="209"/>
      <c r="J82" s="209"/>
      <c r="K82" s="209"/>
      <c r="L82" s="209"/>
      <c r="M82" s="209"/>
      <c r="N82" s="209"/>
      <c r="O82" s="210"/>
      <c r="P82" s="210"/>
      <c r="Q82" s="210"/>
      <c r="R82" s="210"/>
      <c r="S82" s="210"/>
      <c r="T82" s="224" t="e">
        <f t="shared" si="1"/>
        <v>#DIV/0!</v>
      </c>
      <c r="U82" s="224"/>
      <c r="V82" s="224"/>
      <c r="W82" s="224"/>
      <c r="X82" s="228"/>
      <c r="Y82" s="228"/>
      <c r="Z82" s="228"/>
      <c r="AA82" s="228"/>
      <c r="AB82" s="228"/>
      <c r="AC82" s="228"/>
    </row>
    <row r="83" spans="1:35" x14ac:dyDescent="0.55000000000000004">
      <c r="A83" s="211"/>
      <c r="B83" s="211"/>
      <c r="C83" s="211"/>
      <c r="D83" s="209"/>
      <c r="E83" s="209"/>
      <c r="F83" s="209"/>
      <c r="G83" s="209"/>
      <c r="H83" s="209"/>
      <c r="I83" s="209"/>
      <c r="J83" s="209"/>
      <c r="K83" s="209"/>
      <c r="L83" s="209"/>
      <c r="M83" s="209"/>
      <c r="N83" s="209"/>
      <c r="O83" s="210"/>
      <c r="P83" s="210"/>
      <c r="Q83" s="210"/>
      <c r="R83" s="210"/>
      <c r="S83" s="210"/>
      <c r="T83" s="224" t="e">
        <f t="shared" si="1"/>
        <v>#DIV/0!</v>
      </c>
      <c r="U83" s="224"/>
      <c r="V83" s="224"/>
      <c r="W83" s="224"/>
      <c r="X83" s="228"/>
      <c r="Y83" s="228"/>
      <c r="Z83" s="228"/>
      <c r="AA83" s="228"/>
      <c r="AB83" s="228"/>
      <c r="AC83" s="228"/>
    </row>
    <row r="84" spans="1:35" x14ac:dyDescent="0.55000000000000004">
      <c r="A84" s="211"/>
      <c r="B84" s="211"/>
      <c r="C84" s="211"/>
      <c r="D84" s="209"/>
      <c r="E84" s="209"/>
      <c r="F84" s="209"/>
      <c r="G84" s="209"/>
      <c r="H84" s="209"/>
      <c r="I84" s="209"/>
      <c r="J84" s="209"/>
      <c r="K84" s="209"/>
      <c r="L84" s="209"/>
      <c r="M84" s="209"/>
      <c r="N84" s="209"/>
      <c r="O84" s="210"/>
      <c r="P84" s="210"/>
      <c r="Q84" s="210"/>
      <c r="R84" s="210"/>
      <c r="S84" s="210"/>
      <c r="T84" s="224" t="e">
        <f t="shared" si="1"/>
        <v>#DIV/0!</v>
      </c>
      <c r="U84" s="224"/>
      <c r="V84" s="224"/>
      <c r="W84" s="224"/>
      <c r="X84" s="228"/>
      <c r="Y84" s="228"/>
      <c r="Z84" s="228"/>
      <c r="AA84" s="228"/>
      <c r="AB84" s="228"/>
      <c r="AC84" s="228"/>
    </row>
    <row r="85" spans="1:35" x14ac:dyDescent="0.55000000000000004">
      <c r="A85" s="211"/>
      <c r="B85" s="211"/>
      <c r="C85" s="211"/>
      <c r="D85" s="209"/>
      <c r="E85" s="209"/>
      <c r="F85" s="209"/>
      <c r="G85" s="209"/>
      <c r="H85" s="209"/>
      <c r="I85" s="209"/>
      <c r="J85" s="209"/>
      <c r="K85" s="209"/>
      <c r="L85" s="209"/>
      <c r="M85" s="209"/>
      <c r="N85" s="209"/>
      <c r="O85" s="210"/>
      <c r="P85" s="210"/>
      <c r="Q85" s="210"/>
      <c r="R85" s="210"/>
      <c r="S85" s="210"/>
      <c r="T85" s="224" t="e">
        <f t="shared" si="1"/>
        <v>#DIV/0!</v>
      </c>
      <c r="U85" s="224"/>
      <c r="V85" s="224"/>
      <c r="W85" s="224"/>
      <c r="X85" s="228"/>
      <c r="Y85" s="228"/>
      <c r="Z85" s="228"/>
      <c r="AA85" s="228"/>
      <c r="AB85" s="228"/>
      <c r="AC85" s="228"/>
    </row>
    <row r="86" spans="1:35" x14ac:dyDescent="0.55000000000000004">
      <c r="A86" s="211"/>
      <c r="B86" s="211"/>
      <c r="C86" s="211"/>
      <c r="D86" s="209"/>
      <c r="E86" s="209"/>
      <c r="F86" s="209"/>
      <c r="G86" s="209"/>
      <c r="H86" s="209"/>
      <c r="I86" s="209"/>
      <c r="J86" s="209"/>
      <c r="K86" s="209"/>
      <c r="L86" s="209"/>
      <c r="M86" s="209"/>
      <c r="N86" s="209"/>
      <c r="O86" s="210"/>
      <c r="P86" s="210"/>
      <c r="Q86" s="210"/>
      <c r="R86" s="210"/>
      <c r="S86" s="210"/>
      <c r="T86" s="224" t="e">
        <f t="shared" si="1"/>
        <v>#DIV/0!</v>
      </c>
      <c r="U86" s="224"/>
      <c r="V86" s="224"/>
      <c r="W86" s="224"/>
      <c r="X86" s="228"/>
      <c r="Y86" s="228"/>
      <c r="Z86" s="228"/>
      <c r="AA86" s="228"/>
      <c r="AB86" s="228"/>
      <c r="AC86" s="228"/>
    </row>
    <row r="87" spans="1:35" x14ac:dyDescent="0.55000000000000004">
      <c r="A87" s="211"/>
      <c r="B87" s="211"/>
      <c r="C87" s="211"/>
      <c r="D87" s="209"/>
      <c r="E87" s="209"/>
      <c r="F87" s="209"/>
      <c r="G87" s="209"/>
      <c r="H87" s="209"/>
      <c r="I87" s="209"/>
      <c r="J87" s="209"/>
      <c r="K87" s="209"/>
      <c r="L87" s="209"/>
      <c r="M87" s="209"/>
      <c r="N87" s="209"/>
      <c r="O87" s="210"/>
      <c r="P87" s="210"/>
      <c r="Q87" s="210"/>
      <c r="R87" s="210"/>
      <c r="S87" s="210"/>
      <c r="T87" s="224" t="e">
        <f t="shared" si="1"/>
        <v>#DIV/0!</v>
      </c>
      <c r="U87" s="224"/>
      <c r="V87" s="224"/>
      <c r="W87" s="224"/>
      <c r="X87" s="228"/>
      <c r="Y87" s="228"/>
      <c r="Z87" s="228"/>
      <c r="AA87" s="228"/>
      <c r="AB87" s="228"/>
      <c r="AC87" s="228"/>
    </row>
    <row r="88" spans="1:35" x14ac:dyDescent="0.55000000000000004">
      <c r="A88" s="211"/>
      <c r="B88" s="211"/>
      <c r="C88" s="211"/>
      <c r="D88" s="209"/>
      <c r="E88" s="209"/>
      <c r="F88" s="209"/>
      <c r="G88" s="209"/>
      <c r="H88" s="209"/>
      <c r="I88" s="209"/>
      <c r="J88" s="209"/>
      <c r="K88" s="209"/>
      <c r="L88" s="209"/>
      <c r="M88" s="209"/>
      <c r="N88" s="209"/>
      <c r="O88" s="210"/>
      <c r="P88" s="210"/>
      <c r="Q88" s="210"/>
      <c r="R88" s="210"/>
      <c r="S88" s="210"/>
      <c r="T88" s="224" t="e">
        <f t="shared" si="1"/>
        <v>#DIV/0!</v>
      </c>
      <c r="U88" s="224"/>
      <c r="V88" s="224"/>
      <c r="W88" s="224"/>
      <c r="X88" s="228"/>
      <c r="Y88" s="228"/>
      <c r="Z88" s="228"/>
      <c r="AA88" s="228"/>
      <c r="AB88" s="228"/>
      <c r="AC88" s="228"/>
    </row>
    <row r="89" spans="1:35" x14ac:dyDescent="0.55000000000000004">
      <c r="A89" s="211"/>
      <c r="B89" s="211"/>
      <c r="C89" s="211"/>
      <c r="D89" s="209"/>
      <c r="E89" s="209"/>
      <c r="F89" s="209"/>
      <c r="G89" s="209"/>
      <c r="H89" s="209"/>
      <c r="I89" s="209"/>
      <c r="J89" s="209"/>
      <c r="K89" s="209"/>
      <c r="L89" s="209"/>
      <c r="M89" s="209"/>
      <c r="N89" s="209"/>
      <c r="O89" s="210"/>
      <c r="P89" s="210"/>
      <c r="Q89" s="210"/>
      <c r="R89" s="210"/>
      <c r="S89" s="210"/>
      <c r="T89" s="224" t="e">
        <f t="shared" si="1"/>
        <v>#DIV/0!</v>
      </c>
      <c r="U89" s="224"/>
      <c r="V89" s="224"/>
      <c r="W89" s="224"/>
      <c r="X89" s="228"/>
      <c r="Y89" s="228"/>
      <c r="Z89" s="228"/>
      <c r="AA89" s="228"/>
      <c r="AB89" s="228"/>
      <c r="AC89" s="228"/>
    </row>
    <row r="90" spans="1:35" ht="18.5" thickBot="1" x14ac:dyDescent="0.6">
      <c r="A90" s="143"/>
      <c r="B90" s="143"/>
      <c r="C90" s="143"/>
      <c r="D90" s="213" t="s">
        <v>43</v>
      </c>
      <c r="E90" s="213"/>
      <c r="F90" s="213"/>
      <c r="G90" s="213"/>
      <c r="H90" s="213"/>
      <c r="I90" s="213"/>
      <c r="J90" s="213"/>
      <c r="K90" s="213"/>
      <c r="L90" s="213"/>
      <c r="M90" s="213"/>
      <c r="N90" s="213"/>
      <c r="O90" s="212">
        <v>0</v>
      </c>
      <c r="P90" s="212"/>
      <c r="Q90" s="212"/>
      <c r="R90" s="212"/>
      <c r="S90" s="212"/>
      <c r="T90" s="224" t="e">
        <f t="shared" si="1"/>
        <v>#DIV/0!</v>
      </c>
      <c r="U90" s="224"/>
      <c r="V90" s="224"/>
      <c r="W90" s="224"/>
      <c r="X90" s="228" t="s">
        <v>38</v>
      </c>
      <c r="Y90" s="228"/>
      <c r="Z90" s="228"/>
      <c r="AA90" s="228"/>
      <c r="AB90" s="228"/>
      <c r="AC90" s="228"/>
    </row>
    <row r="91" spans="1:35" ht="40.5" customHeight="1" thickBot="1" x14ac:dyDescent="0.6">
      <c r="A91" s="196" t="s">
        <v>60</v>
      </c>
      <c r="B91" s="196"/>
      <c r="C91" s="196"/>
      <c r="D91" s="196"/>
      <c r="E91" s="196"/>
      <c r="F91" s="196"/>
      <c r="G91" s="196"/>
      <c r="H91" s="196"/>
      <c r="I91" s="196"/>
      <c r="J91" s="196"/>
      <c r="K91" s="196"/>
      <c r="L91" s="196"/>
      <c r="M91" s="196"/>
      <c r="N91" s="197"/>
      <c r="O91" s="193">
        <f>SUM(O80:R90)</f>
        <v>0</v>
      </c>
      <c r="P91" s="194"/>
      <c r="Q91" s="194"/>
      <c r="R91" s="194"/>
      <c r="S91" s="195"/>
      <c r="T91" s="32" t="s">
        <v>7</v>
      </c>
      <c r="V91" s="32"/>
      <c r="W91" s="32"/>
      <c r="X91" s="32"/>
      <c r="Y91" s="32"/>
      <c r="Z91" s="33"/>
      <c r="AA91" s="13"/>
      <c r="AB91" s="13"/>
      <c r="AC91" s="13"/>
      <c r="AD91" s="13"/>
      <c r="AE91" s="13"/>
    </row>
    <row r="92" spans="1:35" x14ac:dyDescent="0.55000000000000004">
      <c r="A92" s="130" t="s">
        <v>70</v>
      </c>
      <c r="B92" s="130"/>
      <c r="C92" s="130"/>
      <c r="D92" s="130"/>
      <c r="E92" s="130"/>
      <c r="F92" s="130"/>
      <c r="G92" s="130"/>
      <c r="H92" s="130"/>
      <c r="I92" s="130"/>
      <c r="J92" s="130"/>
      <c r="K92" s="130"/>
      <c r="L92" s="130"/>
      <c r="M92" s="130"/>
      <c r="N92" s="130"/>
      <c r="O92" s="130"/>
      <c r="P92" s="130"/>
      <c r="Q92" s="130"/>
      <c r="R92" s="130"/>
      <c r="S92" s="130"/>
      <c r="T92" s="130"/>
      <c r="U92" s="130"/>
      <c r="V92" s="130"/>
      <c r="W92" s="130"/>
      <c r="X92" s="130"/>
      <c r="Y92" s="130"/>
      <c r="Z92" s="130"/>
      <c r="AA92" s="130"/>
      <c r="AB92" s="130"/>
      <c r="AC92" s="130"/>
      <c r="AD92" s="130"/>
      <c r="AE92" s="130"/>
      <c r="AF92" s="130"/>
      <c r="AG92" s="130"/>
      <c r="AH92" s="130"/>
      <c r="AI92" s="130"/>
    </row>
    <row r="93" spans="1:35" ht="9" customHeight="1" x14ac:dyDescent="0.55000000000000004">
      <c r="A93" s="34"/>
      <c r="B93" s="34"/>
      <c r="C93" s="34"/>
      <c r="D93" s="34"/>
      <c r="E93" s="34"/>
      <c r="F93" s="34"/>
      <c r="G93" s="34"/>
      <c r="H93" s="34"/>
      <c r="I93" s="34"/>
      <c r="J93" s="34"/>
      <c r="K93" s="34"/>
      <c r="L93" s="34"/>
      <c r="M93" s="34"/>
      <c r="N93" s="34"/>
      <c r="O93" s="35"/>
      <c r="P93" s="35"/>
      <c r="Q93" s="35"/>
      <c r="R93" s="35"/>
      <c r="S93" s="35"/>
      <c r="T93" s="36"/>
      <c r="U93" s="36"/>
      <c r="V93" s="36"/>
      <c r="W93" s="36"/>
      <c r="X93" s="13"/>
      <c r="Y93" s="13"/>
      <c r="Z93" s="13"/>
      <c r="AA93" s="13"/>
      <c r="AB93" s="13"/>
    </row>
    <row r="94" spans="1:35" x14ac:dyDescent="0.55000000000000004">
      <c r="A94" s="85" t="s">
        <v>83</v>
      </c>
      <c r="B94" s="34"/>
      <c r="C94" s="34"/>
      <c r="D94" s="34"/>
      <c r="E94" s="34"/>
      <c r="F94" s="34"/>
      <c r="G94" s="34"/>
      <c r="H94" s="34"/>
      <c r="I94" s="34"/>
      <c r="J94" s="34"/>
      <c r="K94" s="34"/>
      <c r="L94" s="34"/>
      <c r="M94" s="34"/>
      <c r="N94" s="34"/>
      <c r="O94" s="35"/>
      <c r="P94" s="35"/>
      <c r="Q94" s="35"/>
      <c r="R94" s="35"/>
      <c r="S94" s="35"/>
      <c r="T94" s="36"/>
      <c r="U94" s="36"/>
      <c r="V94" s="36"/>
      <c r="W94" s="36"/>
      <c r="X94" s="13"/>
      <c r="Y94" s="13"/>
      <c r="Z94" s="13"/>
      <c r="AA94" s="13"/>
      <c r="AB94" s="13"/>
    </row>
    <row r="95" spans="1:35" s="31" customFormat="1" x14ac:dyDescent="0.55000000000000004">
      <c r="A95" s="28" t="s">
        <v>67</v>
      </c>
      <c r="B95" s="37"/>
      <c r="C95" s="37"/>
      <c r="D95" s="37"/>
      <c r="E95" s="37"/>
      <c r="F95" s="37"/>
      <c r="G95" s="37"/>
      <c r="H95" s="37"/>
      <c r="I95" s="37"/>
      <c r="J95" s="37"/>
      <c r="X95" s="38"/>
    </row>
    <row r="96" spans="1:35" s="31" customFormat="1" ht="9" customHeight="1" x14ac:dyDescent="0.55000000000000004">
      <c r="A96" s="19"/>
      <c r="B96" s="37"/>
      <c r="C96" s="37"/>
      <c r="D96" s="37"/>
      <c r="E96" s="37"/>
      <c r="F96" s="37"/>
      <c r="G96" s="37"/>
      <c r="H96" s="37"/>
      <c r="I96" s="37"/>
      <c r="J96" s="37"/>
      <c r="X96" s="38"/>
    </row>
    <row r="97" spans="1:36" s="31" customFormat="1" x14ac:dyDescent="0.55000000000000004">
      <c r="A97" s="19"/>
      <c r="B97" s="165" t="s">
        <v>16</v>
      </c>
      <c r="C97" s="165"/>
      <c r="D97" s="165"/>
      <c r="E97" s="165"/>
      <c r="F97" s="165"/>
      <c r="G97" s="165"/>
      <c r="H97" s="165"/>
      <c r="I97" s="165"/>
      <c r="J97" s="165"/>
      <c r="K97" s="165"/>
      <c r="L97" s="165"/>
      <c r="M97" s="165"/>
      <c r="N97" s="150" t="s">
        <v>36</v>
      </c>
      <c r="O97" s="151"/>
      <c r="P97" s="151"/>
      <c r="Q97" s="151"/>
      <c r="R97" s="151"/>
      <c r="S97" s="151"/>
      <c r="T97" s="151"/>
      <c r="U97" s="151"/>
      <c r="V97" s="151"/>
      <c r="W97" s="151"/>
      <c r="X97" s="151"/>
      <c r="Y97" s="151"/>
      <c r="Z97" s="151"/>
      <c r="AA97" s="151"/>
      <c r="AB97" s="151"/>
      <c r="AC97" s="151"/>
      <c r="AD97" s="151"/>
      <c r="AE97" s="151"/>
      <c r="AF97" s="151"/>
      <c r="AG97" s="151"/>
      <c r="AH97" s="151"/>
      <c r="AI97" s="152"/>
    </row>
    <row r="98" spans="1:36" ht="18.75" customHeight="1" x14ac:dyDescent="0.55000000000000004">
      <c r="A98" s="1"/>
      <c r="B98" s="162" t="s">
        <v>47</v>
      </c>
      <c r="C98" s="163"/>
      <c r="D98" s="163"/>
      <c r="E98" s="163"/>
      <c r="F98" s="163"/>
      <c r="G98" s="163"/>
      <c r="H98" s="163"/>
      <c r="I98" s="163"/>
      <c r="J98" s="163"/>
      <c r="K98" s="163"/>
      <c r="L98" s="163"/>
      <c r="M98" s="164"/>
      <c r="N98" s="134" t="s">
        <v>37</v>
      </c>
      <c r="O98" s="135"/>
      <c r="P98" s="135"/>
      <c r="Q98" s="135"/>
      <c r="R98" s="135"/>
      <c r="S98" s="135"/>
      <c r="T98" s="135"/>
      <c r="U98" s="135"/>
      <c r="V98" s="135"/>
      <c r="W98" s="135"/>
      <c r="X98" s="135"/>
      <c r="Y98" s="135"/>
      <c r="Z98" s="135"/>
      <c r="AA98" s="135"/>
      <c r="AB98" s="135"/>
      <c r="AC98" s="135"/>
      <c r="AD98" s="135"/>
      <c r="AE98" s="135"/>
      <c r="AF98" s="135"/>
      <c r="AG98" s="135"/>
      <c r="AH98" s="135"/>
      <c r="AI98" s="136"/>
      <c r="AJ98" s="45"/>
    </row>
    <row r="99" spans="1:36" x14ac:dyDescent="0.55000000000000004">
      <c r="A99" s="1"/>
      <c r="B99" s="153" t="s">
        <v>31</v>
      </c>
      <c r="C99" s="154"/>
      <c r="D99" s="154"/>
      <c r="E99" s="154"/>
      <c r="F99" s="154"/>
      <c r="G99" s="154"/>
      <c r="H99" s="154"/>
      <c r="I99" s="154"/>
      <c r="J99" s="154"/>
      <c r="K99" s="154"/>
      <c r="L99" s="154"/>
      <c r="M99" s="155"/>
      <c r="N99" s="166" t="s">
        <v>35</v>
      </c>
      <c r="O99" s="166"/>
      <c r="P99" s="166"/>
      <c r="Q99" s="166"/>
      <c r="R99" s="166"/>
      <c r="S99" s="166"/>
      <c r="T99" s="166"/>
      <c r="U99" s="166"/>
      <c r="V99" s="166"/>
      <c r="W99" s="166"/>
      <c r="X99" s="166"/>
      <c r="Y99" s="166"/>
      <c r="Z99" s="166"/>
      <c r="AA99" s="166"/>
      <c r="AB99" s="166"/>
      <c r="AC99" s="166"/>
      <c r="AD99" s="166"/>
      <c r="AE99" s="166"/>
      <c r="AF99" s="166"/>
      <c r="AG99" s="166"/>
      <c r="AH99" s="166"/>
      <c r="AI99" s="166"/>
      <c r="AJ99" s="40"/>
    </row>
    <row r="100" spans="1:36" x14ac:dyDescent="0.55000000000000004">
      <c r="A100" s="1"/>
      <c r="B100" s="156"/>
      <c r="C100" s="157"/>
      <c r="D100" s="157"/>
      <c r="E100" s="157"/>
      <c r="F100" s="157"/>
      <c r="G100" s="157"/>
      <c r="H100" s="157"/>
      <c r="I100" s="157"/>
      <c r="J100" s="157"/>
      <c r="K100" s="157"/>
      <c r="L100" s="157"/>
      <c r="M100" s="158"/>
      <c r="N100" s="166"/>
      <c r="O100" s="166"/>
      <c r="P100" s="166"/>
      <c r="Q100" s="166"/>
      <c r="R100" s="166"/>
      <c r="S100" s="166"/>
      <c r="T100" s="166"/>
      <c r="U100" s="166"/>
      <c r="V100" s="166"/>
      <c r="W100" s="166"/>
      <c r="X100" s="166"/>
      <c r="Y100" s="166"/>
      <c r="Z100" s="166"/>
      <c r="AA100" s="166"/>
      <c r="AB100" s="166"/>
      <c r="AC100" s="166"/>
      <c r="AD100" s="166"/>
      <c r="AE100" s="166"/>
      <c r="AF100" s="166"/>
      <c r="AG100" s="166"/>
      <c r="AH100" s="166"/>
      <c r="AI100" s="166"/>
      <c r="AJ100" s="40"/>
    </row>
    <row r="101" spans="1:36" x14ac:dyDescent="0.55000000000000004">
      <c r="A101" s="1"/>
      <c r="B101" s="159"/>
      <c r="C101" s="160"/>
      <c r="D101" s="160"/>
      <c r="E101" s="160"/>
      <c r="F101" s="160"/>
      <c r="G101" s="160"/>
      <c r="H101" s="160"/>
      <c r="I101" s="160"/>
      <c r="J101" s="160"/>
      <c r="K101" s="160"/>
      <c r="L101" s="160"/>
      <c r="M101" s="161"/>
      <c r="N101" s="167"/>
      <c r="O101" s="167"/>
      <c r="P101" s="167"/>
      <c r="Q101" s="167"/>
      <c r="R101" s="167"/>
      <c r="S101" s="167"/>
      <c r="T101" s="167"/>
      <c r="U101" s="167"/>
      <c r="V101" s="167"/>
      <c r="W101" s="167"/>
      <c r="X101" s="167"/>
      <c r="Y101" s="167"/>
      <c r="Z101" s="167"/>
      <c r="AA101" s="167"/>
      <c r="AB101" s="167"/>
      <c r="AC101" s="167"/>
      <c r="AD101" s="167"/>
      <c r="AE101" s="167"/>
      <c r="AF101" s="167"/>
      <c r="AG101" s="167"/>
      <c r="AH101" s="167"/>
      <c r="AI101" s="167"/>
      <c r="AJ101" s="40"/>
    </row>
    <row r="102" spans="1:36" x14ac:dyDescent="0.55000000000000004">
      <c r="A102" s="1"/>
      <c r="B102" s="131" t="s">
        <v>32</v>
      </c>
      <c r="C102" s="132"/>
      <c r="D102" s="132"/>
      <c r="E102" s="132"/>
      <c r="F102" s="132"/>
      <c r="G102" s="132"/>
      <c r="H102" s="132"/>
      <c r="I102" s="132"/>
      <c r="J102" s="132"/>
      <c r="K102" s="132"/>
      <c r="L102" s="132"/>
      <c r="M102" s="133"/>
      <c r="N102" s="145" t="s">
        <v>28</v>
      </c>
      <c r="O102" s="145"/>
      <c r="P102" s="145"/>
      <c r="Q102" s="145"/>
      <c r="R102" s="145"/>
      <c r="S102" s="145"/>
      <c r="T102" s="145"/>
      <c r="U102" s="145"/>
      <c r="V102" s="145"/>
      <c r="W102" s="145"/>
      <c r="X102" s="145"/>
      <c r="Y102" s="145"/>
      <c r="Z102" s="145"/>
      <c r="AA102" s="145"/>
      <c r="AB102" s="145"/>
      <c r="AC102" s="145"/>
      <c r="AD102" s="145"/>
      <c r="AE102" s="145"/>
      <c r="AF102" s="145"/>
      <c r="AG102" s="145"/>
      <c r="AH102" s="145"/>
      <c r="AI102" s="145"/>
      <c r="AJ102" s="47"/>
    </row>
    <row r="103" spans="1:36" x14ac:dyDescent="0.55000000000000004">
      <c r="A103" s="1"/>
      <c r="B103" s="131" t="s">
        <v>33</v>
      </c>
      <c r="C103" s="132"/>
      <c r="D103" s="132"/>
      <c r="E103" s="132"/>
      <c r="F103" s="132"/>
      <c r="G103" s="132"/>
      <c r="H103" s="132"/>
      <c r="I103" s="132"/>
      <c r="J103" s="132"/>
      <c r="K103" s="132"/>
      <c r="L103" s="132"/>
      <c r="M103" s="133"/>
      <c r="N103" s="145" t="s">
        <v>19</v>
      </c>
      <c r="O103" s="145"/>
      <c r="P103" s="145"/>
      <c r="Q103" s="145"/>
      <c r="R103" s="145"/>
      <c r="S103" s="145"/>
      <c r="T103" s="145"/>
      <c r="U103" s="145"/>
      <c r="V103" s="145"/>
      <c r="W103" s="145"/>
      <c r="X103" s="145"/>
      <c r="Y103" s="145"/>
      <c r="Z103" s="145"/>
      <c r="AA103" s="145"/>
      <c r="AB103" s="145"/>
      <c r="AC103" s="145"/>
      <c r="AD103" s="145"/>
      <c r="AE103" s="145"/>
      <c r="AF103" s="145"/>
      <c r="AG103" s="145"/>
      <c r="AH103" s="145"/>
      <c r="AI103" s="145"/>
    </row>
    <row r="104" spans="1:36" x14ac:dyDescent="0.55000000000000004">
      <c r="A104" s="1"/>
      <c r="B104" s="131" t="s">
        <v>34</v>
      </c>
      <c r="C104" s="132"/>
      <c r="D104" s="132"/>
      <c r="E104" s="132"/>
      <c r="F104" s="132"/>
      <c r="G104" s="132"/>
      <c r="H104" s="132"/>
      <c r="I104" s="132"/>
      <c r="J104" s="132"/>
      <c r="K104" s="132"/>
      <c r="L104" s="132"/>
      <c r="M104" s="133"/>
      <c r="N104" s="145" t="s">
        <v>29</v>
      </c>
      <c r="O104" s="145"/>
      <c r="P104" s="145"/>
      <c r="Q104" s="145"/>
      <c r="R104" s="145"/>
      <c r="S104" s="145"/>
      <c r="T104" s="145"/>
      <c r="U104" s="145"/>
      <c r="V104" s="145"/>
      <c r="W104" s="145"/>
      <c r="X104" s="145"/>
      <c r="Y104" s="145"/>
      <c r="Z104" s="145"/>
      <c r="AA104" s="145"/>
      <c r="AB104" s="145"/>
      <c r="AC104" s="145"/>
      <c r="AD104" s="145"/>
      <c r="AE104" s="145"/>
      <c r="AF104" s="145"/>
      <c r="AG104" s="145"/>
      <c r="AH104" s="145"/>
      <c r="AI104" s="145"/>
    </row>
    <row r="105" spans="1:36" x14ac:dyDescent="0.55000000000000004">
      <c r="A105" s="1"/>
      <c r="B105" s="124" t="s">
        <v>68</v>
      </c>
      <c r="C105" s="125"/>
      <c r="D105" s="125"/>
      <c r="E105" s="125"/>
      <c r="F105" s="125"/>
      <c r="G105" s="125"/>
      <c r="H105" s="125"/>
      <c r="I105" s="125"/>
      <c r="J105" s="125"/>
      <c r="K105" s="125"/>
      <c r="L105" s="125"/>
      <c r="M105" s="126"/>
      <c r="N105" s="124" t="s">
        <v>71</v>
      </c>
      <c r="O105" s="125"/>
      <c r="P105" s="125"/>
      <c r="Q105" s="125"/>
      <c r="R105" s="125"/>
      <c r="S105" s="125"/>
      <c r="T105" s="125"/>
      <c r="U105" s="125"/>
      <c r="V105" s="125"/>
      <c r="W105" s="125"/>
      <c r="X105" s="125"/>
      <c r="Y105" s="125"/>
      <c r="Z105" s="125"/>
      <c r="AA105" s="125"/>
      <c r="AB105" s="125"/>
      <c r="AC105" s="125"/>
      <c r="AD105" s="125"/>
      <c r="AE105" s="125"/>
      <c r="AF105" s="125"/>
      <c r="AG105" s="125"/>
      <c r="AH105" s="125"/>
      <c r="AI105" s="126"/>
    </row>
    <row r="106" spans="1:36" x14ac:dyDescent="0.55000000000000004">
      <c r="A106" s="1"/>
      <c r="B106" s="127"/>
      <c r="C106" s="128"/>
      <c r="D106" s="128"/>
      <c r="E106" s="128"/>
      <c r="F106" s="128"/>
      <c r="G106" s="128"/>
      <c r="H106" s="128"/>
      <c r="I106" s="128"/>
      <c r="J106" s="128"/>
      <c r="K106" s="128"/>
      <c r="L106" s="128"/>
      <c r="M106" s="129"/>
      <c r="N106" s="127"/>
      <c r="O106" s="128"/>
      <c r="P106" s="128"/>
      <c r="Q106" s="128"/>
      <c r="R106" s="128"/>
      <c r="S106" s="128"/>
      <c r="T106" s="128"/>
      <c r="U106" s="128"/>
      <c r="V106" s="128"/>
      <c r="W106" s="128"/>
      <c r="X106" s="128"/>
      <c r="Y106" s="128"/>
      <c r="Z106" s="128"/>
      <c r="AA106" s="128"/>
      <c r="AB106" s="128"/>
      <c r="AC106" s="128"/>
      <c r="AD106" s="128"/>
      <c r="AE106" s="128"/>
      <c r="AF106" s="128"/>
      <c r="AG106" s="128"/>
      <c r="AH106" s="128"/>
      <c r="AI106" s="129"/>
    </row>
    <row r="107" spans="1:36" ht="9" customHeight="1" x14ac:dyDescent="0.55000000000000004">
      <c r="A107" s="1"/>
      <c r="B107" s="46"/>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row>
    <row r="108" spans="1:36" x14ac:dyDescent="0.55000000000000004">
      <c r="A108" s="19" t="s">
        <v>56</v>
      </c>
      <c r="B108" s="29"/>
      <c r="C108" s="29"/>
      <c r="D108" s="29"/>
      <c r="E108" s="29"/>
      <c r="F108" s="29"/>
      <c r="G108" s="29"/>
      <c r="H108" s="29"/>
      <c r="I108" s="29"/>
      <c r="J108" s="29"/>
      <c r="K108" s="13"/>
      <c r="L108" s="13"/>
      <c r="M108" s="13"/>
      <c r="N108" s="13"/>
      <c r="O108" s="13"/>
      <c r="P108" s="13"/>
      <c r="Q108" s="13"/>
      <c r="R108" s="13"/>
      <c r="S108" s="13"/>
      <c r="T108" s="13"/>
      <c r="U108" s="13"/>
      <c r="V108" s="13"/>
      <c r="W108" s="13"/>
      <c r="X108" s="13"/>
      <c r="Y108" s="13"/>
      <c r="Z108" s="13"/>
      <c r="AA108" s="13"/>
      <c r="AB108" s="13"/>
    </row>
    <row r="109" spans="1:36" x14ac:dyDescent="0.55000000000000004">
      <c r="A109" s="19" t="s">
        <v>57</v>
      </c>
      <c r="B109" s="29"/>
      <c r="C109" s="29"/>
      <c r="D109" s="29"/>
      <c r="E109" s="29"/>
      <c r="F109" s="29"/>
      <c r="G109" s="29"/>
      <c r="H109" s="29"/>
      <c r="I109" s="29"/>
      <c r="J109" s="29"/>
      <c r="K109" s="13"/>
      <c r="L109" s="13"/>
      <c r="M109" s="13"/>
      <c r="N109" s="13"/>
      <c r="O109" s="13"/>
      <c r="P109" s="13"/>
      <c r="Q109" s="13"/>
      <c r="R109" s="13"/>
      <c r="S109" s="13"/>
      <c r="T109" s="13"/>
      <c r="U109" s="13"/>
      <c r="V109" s="13"/>
      <c r="W109" s="13"/>
      <c r="X109" s="13"/>
      <c r="Y109" s="13"/>
      <c r="Z109" s="13"/>
      <c r="AA109" s="13"/>
      <c r="AB109" s="13"/>
    </row>
    <row r="110" spans="1:36" ht="40.5" customHeight="1" x14ac:dyDescent="0.55000000000000004">
      <c r="A110" s="144" t="s">
        <v>9</v>
      </c>
      <c r="B110" s="144"/>
      <c r="C110" s="144"/>
      <c r="D110" s="144"/>
      <c r="E110" s="144"/>
      <c r="F110" s="144"/>
      <c r="G110" s="144"/>
      <c r="H110" s="144"/>
      <c r="I110" s="144"/>
      <c r="J110" s="144"/>
      <c r="K110" s="144"/>
      <c r="L110" s="144"/>
      <c r="M110" s="144"/>
      <c r="N110" s="144"/>
      <c r="O110" s="147" t="s">
        <v>16</v>
      </c>
      <c r="P110" s="148"/>
      <c r="Q110" s="115" t="s">
        <v>41</v>
      </c>
      <c r="R110" s="115"/>
      <c r="S110" s="115"/>
      <c r="T110" s="115"/>
      <c r="U110" s="115"/>
      <c r="V110" s="115" t="s">
        <v>61</v>
      </c>
      <c r="W110" s="115"/>
      <c r="X110" s="115"/>
      <c r="Y110" s="115"/>
      <c r="Z110" s="115"/>
      <c r="AA110" s="115" t="s">
        <v>17</v>
      </c>
      <c r="AB110" s="115"/>
      <c r="AC110" s="115"/>
      <c r="AD110" s="115"/>
      <c r="AE110" s="115"/>
      <c r="AF110" s="115" t="s">
        <v>18</v>
      </c>
      <c r="AG110" s="115"/>
      <c r="AH110" s="115"/>
      <c r="AI110" s="115"/>
      <c r="AJ110" s="40"/>
    </row>
    <row r="111" spans="1:36" ht="18.75" customHeight="1" x14ac:dyDescent="0.55000000000000004">
      <c r="A111" s="149"/>
      <c r="B111" s="149"/>
      <c r="C111" s="149"/>
      <c r="D111" s="149"/>
      <c r="E111" s="149"/>
      <c r="F111" s="149"/>
      <c r="G111" s="149"/>
      <c r="H111" s="149"/>
      <c r="I111" s="149"/>
      <c r="J111" s="149"/>
      <c r="K111" s="149"/>
      <c r="L111" s="149"/>
      <c r="M111" s="149"/>
      <c r="N111" s="149"/>
      <c r="O111" s="121"/>
      <c r="P111" s="122"/>
      <c r="Q111" s="123"/>
      <c r="R111" s="123"/>
      <c r="S111" s="123"/>
      <c r="T111" s="123"/>
      <c r="U111" s="123"/>
      <c r="V111" s="123"/>
      <c r="W111" s="123"/>
      <c r="X111" s="123"/>
      <c r="Y111" s="123"/>
      <c r="Z111" s="123"/>
      <c r="AA111" s="113">
        <f>V111-Q111</f>
        <v>0</v>
      </c>
      <c r="AB111" s="113"/>
      <c r="AC111" s="113"/>
      <c r="AD111" s="113"/>
      <c r="AE111" s="113"/>
      <c r="AF111" s="114" t="e">
        <f>AA111/$O$36</f>
        <v>#DIV/0!</v>
      </c>
      <c r="AG111" s="114"/>
      <c r="AH111" s="114"/>
      <c r="AI111" s="114"/>
      <c r="AJ111" s="40"/>
    </row>
    <row r="112" spans="1:36" x14ac:dyDescent="0.55000000000000004">
      <c r="A112" s="120"/>
      <c r="B112" s="120"/>
      <c r="C112" s="120"/>
      <c r="D112" s="120"/>
      <c r="E112" s="120"/>
      <c r="F112" s="120"/>
      <c r="G112" s="120"/>
      <c r="H112" s="120"/>
      <c r="I112" s="120"/>
      <c r="J112" s="120"/>
      <c r="K112" s="120"/>
      <c r="L112" s="120"/>
      <c r="M112" s="120"/>
      <c r="N112" s="120"/>
      <c r="O112" s="121"/>
      <c r="P112" s="122"/>
      <c r="Q112" s="123"/>
      <c r="R112" s="123"/>
      <c r="S112" s="123"/>
      <c r="T112" s="123"/>
      <c r="U112" s="123"/>
      <c r="V112" s="123"/>
      <c r="W112" s="123"/>
      <c r="X112" s="123"/>
      <c r="Y112" s="123"/>
      <c r="Z112" s="123"/>
      <c r="AA112" s="113">
        <f t="shared" ref="AA112:AA113" si="2">V112-Q112</f>
        <v>0</v>
      </c>
      <c r="AB112" s="113"/>
      <c r="AC112" s="113"/>
      <c r="AD112" s="113"/>
      <c r="AE112" s="113"/>
      <c r="AF112" s="114" t="e">
        <f>AA112/$O$36</f>
        <v>#DIV/0!</v>
      </c>
      <c r="AG112" s="114"/>
      <c r="AH112" s="114"/>
      <c r="AI112" s="114"/>
      <c r="AJ112" s="40"/>
    </row>
    <row r="113" spans="1:46" x14ac:dyDescent="0.55000000000000004">
      <c r="A113" s="120"/>
      <c r="B113" s="120"/>
      <c r="C113" s="120"/>
      <c r="D113" s="120"/>
      <c r="E113" s="120"/>
      <c r="F113" s="120"/>
      <c r="G113" s="120"/>
      <c r="H113" s="120"/>
      <c r="I113" s="120"/>
      <c r="J113" s="120"/>
      <c r="K113" s="120"/>
      <c r="L113" s="120"/>
      <c r="M113" s="120"/>
      <c r="N113" s="120"/>
      <c r="O113" s="121"/>
      <c r="P113" s="122"/>
      <c r="Q113" s="123"/>
      <c r="R113" s="123"/>
      <c r="S113" s="123"/>
      <c r="T113" s="123"/>
      <c r="U113" s="123"/>
      <c r="V113" s="123"/>
      <c r="W113" s="123"/>
      <c r="X113" s="123"/>
      <c r="Y113" s="123"/>
      <c r="Z113" s="123"/>
      <c r="AA113" s="113">
        <f t="shared" si="2"/>
        <v>0</v>
      </c>
      <c r="AB113" s="113"/>
      <c r="AC113" s="113"/>
      <c r="AD113" s="113"/>
      <c r="AE113" s="113"/>
      <c r="AF113" s="114" t="e">
        <f>AA113/$O$36</f>
        <v>#DIV/0!</v>
      </c>
      <c r="AG113" s="114"/>
      <c r="AH113" s="114"/>
      <c r="AI113" s="114"/>
      <c r="AJ113" s="40"/>
    </row>
    <row r="114" spans="1:46" x14ac:dyDescent="0.55000000000000004">
      <c r="A114" s="120"/>
      <c r="B114" s="120"/>
      <c r="C114" s="120"/>
      <c r="D114" s="120"/>
      <c r="E114" s="120"/>
      <c r="F114" s="120"/>
      <c r="G114" s="120"/>
      <c r="H114" s="120"/>
      <c r="I114" s="120"/>
      <c r="J114" s="120"/>
      <c r="K114" s="120"/>
      <c r="L114" s="120"/>
      <c r="M114" s="120"/>
      <c r="N114" s="120"/>
      <c r="O114" s="121"/>
      <c r="P114" s="122"/>
      <c r="Q114" s="123"/>
      <c r="R114" s="123"/>
      <c r="S114" s="123"/>
      <c r="T114" s="123"/>
      <c r="U114" s="123"/>
      <c r="V114" s="123"/>
      <c r="W114" s="123"/>
      <c r="X114" s="123"/>
      <c r="Y114" s="123"/>
      <c r="Z114" s="123"/>
      <c r="AA114" s="113">
        <f t="shared" ref="AA114:AA115" si="3">V114-Q114</f>
        <v>0</v>
      </c>
      <c r="AB114" s="113"/>
      <c r="AC114" s="113"/>
      <c r="AD114" s="113"/>
      <c r="AE114" s="113"/>
      <c r="AF114" s="114" t="e">
        <f t="shared" ref="AF114:AF115" si="4">AA114/$O$36</f>
        <v>#DIV/0!</v>
      </c>
      <c r="AG114" s="114"/>
      <c r="AH114" s="114"/>
      <c r="AI114" s="114"/>
      <c r="AJ114" s="40"/>
    </row>
    <row r="115" spans="1:46" x14ac:dyDescent="0.55000000000000004">
      <c r="A115" s="120"/>
      <c r="B115" s="120"/>
      <c r="C115" s="120"/>
      <c r="D115" s="120"/>
      <c r="E115" s="120"/>
      <c r="F115" s="120"/>
      <c r="G115" s="120"/>
      <c r="H115" s="120"/>
      <c r="I115" s="120"/>
      <c r="J115" s="120"/>
      <c r="K115" s="120"/>
      <c r="L115" s="120"/>
      <c r="M115" s="120"/>
      <c r="N115" s="120"/>
      <c r="O115" s="121"/>
      <c r="P115" s="122"/>
      <c r="Q115" s="123"/>
      <c r="R115" s="123"/>
      <c r="S115" s="123"/>
      <c r="T115" s="123"/>
      <c r="U115" s="123"/>
      <c r="V115" s="123"/>
      <c r="W115" s="123"/>
      <c r="X115" s="123"/>
      <c r="Y115" s="123"/>
      <c r="Z115" s="123"/>
      <c r="AA115" s="113">
        <f t="shared" si="3"/>
        <v>0</v>
      </c>
      <c r="AB115" s="113"/>
      <c r="AC115" s="113"/>
      <c r="AD115" s="113"/>
      <c r="AE115" s="113"/>
      <c r="AF115" s="114" t="e">
        <f t="shared" si="4"/>
        <v>#DIV/0!</v>
      </c>
      <c r="AG115" s="114"/>
      <c r="AH115" s="114"/>
      <c r="AI115" s="114"/>
      <c r="AJ115" s="40"/>
    </row>
    <row r="116" spans="1:46" ht="18.75" customHeight="1" x14ac:dyDescent="0.55000000000000004">
      <c r="A116" s="141" t="s">
        <v>53</v>
      </c>
      <c r="B116" s="141"/>
      <c r="C116" s="141"/>
      <c r="D116" s="141"/>
      <c r="E116" s="141"/>
      <c r="F116" s="141"/>
      <c r="G116" s="141"/>
      <c r="H116" s="141"/>
      <c r="I116" s="141"/>
      <c r="J116" s="141"/>
      <c r="K116" s="141"/>
      <c r="L116" s="141"/>
      <c r="M116" s="141"/>
      <c r="N116" s="141"/>
      <c r="O116" s="141"/>
      <c r="P116" s="141"/>
      <c r="Q116" s="141"/>
      <c r="R116" s="141"/>
      <c r="S116" s="141"/>
      <c r="T116" s="141"/>
      <c r="U116" s="141"/>
      <c r="V116" s="139">
        <f>SUM(Q111:U115)</f>
        <v>0</v>
      </c>
      <c r="W116" s="139"/>
      <c r="X116" s="139"/>
      <c r="Y116" s="139"/>
      <c r="Z116" s="140"/>
      <c r="AA116" s="41" t="s">
        <v>7</v>
      </c>
      <c r="AS116" s="23"/>
      <c r="AT116" s="23"/>
    </row>
    <row r="117" spans="1:46" ht="18.75" customHeight="1" thickBot="1" x14ac:dyDescent="0.6">
      <c r="A117" s="141" t="s">
        <v>54</v>
      </c>
      <c r="B117" s="141"/>
      <c r="C117" s="141"/>
      <c r="D117" s="141"/>
      <c r="E117" s="141"/>
      <c r="F117" s="141"/>
      <c r="G117" s="141"/>
      <c r="H117" s="141"/>
      <c r="I117" s="141"/>
      <c r="J117" s="141"/>
      <c r="K117" s="141"/>
      <c r="L117" s="141"/>
      <c r="M117" s="141"/>
      <c r="N117" s="141"/>
      <c r="O117" s="141"/>
      <c r="P117" s="141"/>
      <c r="Q117" s="141"/>
      <c r="R117" s="141"/>
      <c r="S117" s="141"/>
      <c r="T117" s="141"/>
      <c r="U117" s="141"/>
      <c r="V117" s="137">
        <f>IFERROR(SUMIFS(AA111:$AA$115,AF111:$AF$115,"&lt;0.1"),0)</f>
        <v>0</v>
      </c>
      <c r="W117" s="137"/>
      <c r="X117" s="137"/>
      <c r="Y117" s="137"/>
      <c r="Z117" s="138"/>
      <c r="AA117" s="41" t="s">
        <v>7</v>
      </c>
      <c r="AO117" s="23"/>
      <c r="AP117" s="23"/>
    </row>
    <row r="118" spans="1:46" ht="23" thickBot="1" x14ac:dyDescent="0.6">
      <c r="A118" s="108" t="s">
        <v>55</v>
      </c>
      <c r="B118" s="108"/>
      <c r="C118" s="108"/>
      <c r="D118" s="108"/>
      <c r="E118" s="108"/>
      <c r="F118" s="108"/>
      <c r="G118" s="108"/>
      <c r="H118" s="108"/>
      <c r="I118" s="108"/>
      <c r="J118" s="108"/>
      <c r="K118" s="108"/>
      <c r="L118" s="108"/>
      <c r="M118" s="108"/>
      <c r="N118" s="108"/>
      <c r="O118" s="108"/>
      <c r="P118" s="108"/>
      <c r="Q118" s="108"/>
      <c r="R118" s="108"/>
      <c r="S118" s="108"/>
      <c r="T118" s="108"/>
      <c r="U118" s="109"/>
      <c r="V118" s="110">
        <f>V116+V117</f>
        <v>0</v>
      </c>
      <c r="W118" s="111"/>
      <c r="X118" s="111"/>
      <c r="Y118" s="111"/>
      <c r="Z118" s="112"/>
      <c r="AA118" s="41" t="s">
        <v>7</v>
      </c>
      <c r="AB118" s="42" t="str">
        <f>IF(V118&gt;O69,"株式数が正しいか確認ください","")</f>
        <v/>
      </c>
      <c r="AS118" s="23"/>
      <c r="AT118" s="23"/>
    </row>
    <row r="119" spans="1:46" ht="9.75" customHeight="1" x14ac:dyDescent="0.55000000000000004">
      <c r="A119" s="15"/>
      <c r="AS119" s="23"/>
      <c r="AT119" s="23"/>
    </row>
    <row r="120" spans="1:46" ht="18.5" thickBot="1" x14ac:dyDescent="0.6">
      <c r="C120" s="25"/>
    </row>
    <row r="121" spans="1:46" ht="3.75" customHeight="1" x14ac:dyDescent="0.55000000000000004">
      <c r="A121" s="78"/>
      <c r="B121" s="86"/>
      <c r="C121" s="87"/>
      <c r="D121" s="88"/>
      <c r="E121" s="88"/>
      <c r="F121" s="88"/>
      <c r="G121" s="88"/>
      <c r="H121" s="88"/>
      <c r="I121" s="88"/>
      <c r="J121" s="88"/>
      <c r="K121" s="89"/>
      <c r="L121" s="89"/>
      <c r="M121" s="89"/>
      <c r="N121" s="89"/>
      <c r="O121" s="89"/>
      <c r="P121" s="89"/>
      <c r="Q121" s="89"/>
      <c r="R121" s="89"/>
      <c r="S121" s="89"/>
      <c r="T121" s="89"/>
      <c r="U121" s="89"/>
      <c r="V121" s="89"/>
      <c r="W121" s="89"/>
      <c r="X121" s="89"/>
      <c r="Y121" s="89"/>
      <c r="Z121" s="89"/>
      <c r="AA121" s="89"/>
      <c r="AB121" s="89"/>
      <c r="AC121" s="89"/>
      <c r="AD121" s="89"/>
      <c r="AE121" s="89"/>
      <c r="AF121" s="89"/>
      <c r="AG121" s="89"/>
      <c r="AH121" s="89"/>
      <c r="AI121" s="90"/>
    </row>
    <row r="122" spans="1:46" ht="20" x14ac:dyDescent="0.55000000000000004">
      <c r="B122" s="91" t="s">
        <v>87</v>
      </c>
      <c r="C122" s="75"/>
      <c r="D122" s="75"/>
      <c r="E122" s="75"/>
      <c r="F122" s="75"/>
      <c r="G122" s="75"/>
      <c r="H122" s="75"/>
      <c r="I122" s="75"/>
      <c r="J122" s="75"/>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92"/>
    </row>
    <row r="123" spans="1:46" ht="4.5" customHeight="1" x14ac:dyDescent="0.55000000000000004">
      <c r="B123" s="93"/>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74"/>
      <c r="AH123" s="74"/>
      <c r="AI123" s="92"/>
    </row>
    <row r="124" spans="1:46" x14ac:dyDescent="0.55000000000000004">
      <c r="B124" s="94"/>
      <c r="C124" s="241">
        <f>O27</f>
        <v>0</v>
      </c>
      <c r="D124" s="242"/>
      <c r="E124" s="242"/>
      <c r="F124" s="243"/>
      <c r="G124" s="75" t="s">
        <v>84</v>
      </c>
      <c r="H124" s="75"/>
      <c r="I124" s="75"/>
      <c r="J124" s="75"/>
      <c r="K124" s="75"/>
      <c r="L124" s="74"/>
      <c r="M124" s="74"/>
      <c r="N124" s="74"/>
      <c r="O124" s="74"/>
      <c r="P124" s="74"/>
      <c r="Q124" s="74"/>
      <c r="R124" s="74"/>
      <c r="S124" s="74"/>
      <c r="T124" s="74"/>
      <c r="U124" s="74"/>
      <c r="V124" s="74"/>
      <c r="W124" s="74"/>
      <c r="X124" s="74"/>
      <c r="Y124" s="74"/>
      <c r="Z124" s="244"/>
      <c r="AA124" s="245"/>
      <c r="AB124" s="246"/>
      <c r="AC124" s="74" t="s">
        <v>85</v>
      </c>
      <c r="AD124" s="74"/>
      <c r="AE124" s="74"/>
      <c r="AF124" s="74"/>
      <c r="AG124" s="74"/>
      <c r="AH124" s="74"/>
      <c r="AI124" s="92"/>
    </row>
    <row r="125" spans="1:46" ht="18.5" thickBot="1" x14ac:dyDescent="0.6">
      <c r="B125" s="94"/>
      <c r="C125" s="75"/>
      <c r="D125" s="75"/>
      <c r="E125" s="75"/>
      <c r="F125" s="75"/>
      <c r="G125" s="75"/>
      <c r="H125" s="75"/>
      <c r="I125" s="75"/>
      <c r="J125" s="75"/>
      <c r="K125" s="74"/>
      <c r="L125" s="74"/>
      <c r="M125" s="74"/>
      <c r="N125" s="74"/>
      <c r="O125" s="74"/>
      <c r="P125" s="74"/>
      <c r="Q125" s="74"/>
      <c r="R125" s="74"/>
      <c r="S125" s="74"/>
      <c r="T125" s="74"/>
      <c r="U125" s="74"/>
      <c r="V125" s="74"/>
      <c r="W125" s="74"/>
      <c r="X125" s="74"/>
      <c r="Y125" s="74"/>
      <c r="Z125" s="74" t="s">
        <v>86</v>
      </c>
      <c r="AA125" s="74"/>
      <c r="AB125" s="74"/>
      <c r="AC125" s="74"/>
      <c r="AD125" s="74"/>
      <c r="AE125" s="74"/>
      <c r="AF125" s="74"/>
      <c r="AG125" s="74"/>
      <c r="AH125" s="74"/>
      <c r="AI125" s="92"/>
    </row>
    <row r="126" spans="1:46" x14ac:dyDescent="0.55000000000000004">
      <c r="B126" s="94"/>
      <c r="C126" s="254"/>
      <c r="D126" s="255"/>
      <c r="E126" s="255"/>
      <c r="F126" s="255"/>
      <c r="G126" s="256"/>
      <c r="H126" s="255" t="s">
        <v>91</v>
      </c>
      <c r="I126" s="255"/>
      <c r="J126" s="255"/>
      <c r="K126" s="255"/>
      <c r="L126" s="255"/>
      <c r="M126" s="263" t="s">
        <v>96</v>
      </c>
      <c r="N126" s="264"/>
      <c r="O126" s="264"/>
      <c r="P126" s="264"/>
      <c r="Q126" s="264"/>
      <c r="R126" s="264"/>
      <c r="S126" s="264"/>
      <c r="T126" s="264"/>
      <c r="U126" s="265"/>
      <c r="V126" s="74"/>
      <c r="W126" s="74"/>
      <c r="X126" s="74"/>
      <c r="Y126" s="74"/>
      <c r="Z126" s="74"/>
      <c r="AA126" s="74"/>
      <c r="AB126" s="74"/>
      <c r="AC126" s="74"/>
      <c r="AD126" s="74"/>
      <c r="AE126" s="74"/>
      <c r="AF126" s="74"/>
      <c r="AG126" s="74"/>
      <c r="AH126" s="74"/>
      <c r="AI126" s="92"/>
    </row>
    <row r="127" spans="1:46" x14ac:dyDescent="0.55000000000000004">
      <c r="B127" s="94"/>
      <c r="C127" s="251" t="s">
        <v>88</v>
      </c>
      <c r="D127" s="252"/>
      <c r="E127" s="252"/>
      <c r="F127" s="252"/>
      <c r="G127" s="253"/>
      <c r="H127" s="252" t="s">
        <v>92</v>
      </c>
      <c r="I127" s="252"/>
      <c r="J127" s="252"/>
      <c r="K127" s="252"/>
      <c r="L127" s="252"/>
      <c r="M127" s="257">
        <f>O32</f>
        <v>0</v>
      </c>
      <c r="N127" s="258"/>
      <c r="O127" s="258"/>
      <c r="P127" s="258"/>
      <c r="Q127" s="258"/>
      <c r="R127" s="258"/>
      <c r="S127" s="258"/>
      <c r="T127" s="24" t="s">
        <v>81</v>
      </c>
      <c r="U127" s="99"/>
      <c r="V127" s="74"/>
      <c r="W127" s="74"/>
      <c r="X127" s="74"/>
      <c r="Y127" s="74"/>
      <c r="Z127" s="74"/>
      <c r="AA127" s="74"/>
      <c r="AB127" s="74"/>
      <c r="AC127" s="74"/>
      <c r="AD127" s="74"/>
      <c r="AE127" s="74"/>
      <c r="AF127" s="74"/>
      <c r="AG127" s="74"/>
      <c r="AH127" s="74"/>
      <c r="AI127" s="92"/>
    </row>
    <row r="128" spans="1:46" x14ac:dyDescent="0.55000000000000004">
      <c r="B128" s="94"/>
      <c r="C128" s="250" t="s">
        <v>89</v>
      </c>
      <c r="D128" s="242"/>
      <c r="E128" s="242"/>
      <c r="F128" s="242"/>
      <c r="G128" s="243"/>
      <c r="H128" s="242" t="s">
        <v>93</v>
      </c>
      <c r="I128" s="242"/>
      <c r="J128" s="242"/>
      <c r="K128" s="242"/>
      <c r="L128" s="242"/>
      <c r="M128" s="259">
        <f>(O36-O38-O40-O42-O44-O46-O69+O91+V118)/100</f>
        <v>0</v>
      </c>
      <c r="N128" s="260"/>
      <c r="O128" s="260"/>
      <c r="P128" s="260"/>
      <c r="Q128" s="260"/>
      <c r="R128" s="260"/>
      <c r="S128" s="260"/>
      <c r="T128" s="100" t="s">
        <v>95</v>
      </c>
      <c r="U128" s="101"/>
      <c r="V128" s="74"/>
      <c r="W128" s="74"/>
      <c r="X128" s="74"/>
      <c r="Y128" s="74"/>
      <c r="Z128" s="74"/>
      <c r="AA128" s="74"/>
      <c r="AB128" s="74"/>
      <c r="AC128" s="74"/>
      <c r="AD128" s="74"/>
      <c r="AE128" s="74"/>
      <c r="AF128" s="74"/>
      <c r="AG128" s="74"/>
      <c r="AH128" s="74"/>
      <c r="AI128" s="92"/>
    </row>
    <row r="129" spans="2:35" ht="18.5" thickBot="1" x14ac:dyDescent="0.6">
      <c r="B129" s="94"/>
      <c r="C129" s="247" t="s">
        <v>90</v>
      </c>
      <c r="D129" s="248"/>
      <c r="E129" s="248"/>
      <c r="F129" s="248"/>
      <c r="G129" s="249"/>
      <c r="H129" s="248" t="s">
        <v>94</v>
      </c>
      <c r="I129" s="248"/>
      <c r="J129" s="248"/>
      <c r="K129" s="248"/>
      <c r="L129" s="248"/>
      <c r="M129" s="261">
        <f>(O36-O38-O40-O42-O44-O46-O69+O91+V118)*Z124</f>
        <v>0</v>
      </c>
      <c r="N129" s="262"/>
      <c r="O129" s="262"/>
      <c r="P129" s="262"/>
      <c r="Q129" s="262"/>
      <c r="R129" s="262"/>
      <c r="S129" s="262"/>
      <c r="T129" s="102" t="s">
        <v>85</v>
      </c>
      <c r="U129" s="103"/>
      <c r="V129" s="74"/>
      <c r="W129" s="74"/>
      <c r="X129" s="74"/>
      <c r="Y129" s="74"/>
      <c r="Z129" s="74"/>
      <c r="AA129" s="74"/>
      <c r="AB129" s="74"/>
      <c r="AC129" s="74"/>
      <c r="AD129" s="74"/>
      <c r="AE129" s="74"/>
      <c r="AF129" s="74"/>
      <c r="AG129" s="74"/>
      <c r="AH129" s="74"/>
      <c r="AI129" s="92"/>
    </row>
    <row r="130" spans="2:35" ht="4.5" customHeight="1" x14ac:dyDescent="0.55000000000000004">
      <c r="B130" s="94"/>
      <c r="C130" s="75"/>
      <c r="D130" s="75"/>
      <c r="E130" s="75"/>
      <c r="F130" s="75"/>
      <c r="G130" s="75"/>
      <c r="H130" s="75"/>
      <c r="I130" s="75"/>
      <c r="J130" s="75"/>
      <c r="K130" s="74"/>
      <c r="L130" s="74"/>
      <c r="M130" s="74"/>
      <c r="N130" s="74"/>
      <c r="O130" s="74"/>
      <c r="P130" s="74"/>
      <c r="Q130" s="74"/>
      <c r="R130" s="74"/>
      <c r="S130" s="74"/>
      <c r="T130" s="74"/>
      <c r="U130" s="74"/>
      <c r="V130" s="74"/>
      <c r="W130" s="74"/>
      <c r="X130" s="74"/>
      <c r="Y130" s="74"/>
      <c r="Z130" s="74"/>
      <c r="AA130" s="74"/>
      <c r="AB130" s="74"/>
      <c r="AC130" s="74"/>
      <c r="AD130" s="74"/>
      <c r="AE130" s="74"/>
      <c r="AF130" s="74"/>
      <c r="AG130" s="74"/>
      <c r="AH130" s="74"/>
      <c r="AI130" s="92"/>
    </row>
    <row r="131" spans="2:35" x14ac:dyDescent="0.55000000000000004">
      <c r="B131" s="94"/>
      <c r="C131" s="75" t="s">
        <v>97</v>
      </c>
      <c r="D131" s="75"/>
      <c r="E131" s="75"/>
      <c r="F131" s="75"/>
      <c r="G131" s="75"/>
      <c r="H131" s="75"/>
      <c r="I131" s="75"/>
      <c r="J131" s="75"/>
      <c r="K131" s="74"/>
      <c r="L131" s="74"/>
      <c r="M131" s="74"/>
      <c r="N131" s="74"/>
      <c r="O131" s="74"/>
      <c r="P131" s="74"/>
      <c r="Q131" s="74"/>
      <c r="R131" s="74"/>
      <c r="S131" s="74"/>
      <c r="T131" s="74"/>
      <c r="U131" s="74"/>
      <c r="V131" s="74"/>
      <c r="W131" s="74"/>
      <c r="X131" s="74"/>
      <c r="Y131" s="74"/>
      <c r="Z131" s="74"/>
      <c r="AA131" s="74"/>
      <c r="AB131" s="74"/>
      <c r="AC131" s="74"/>
      <c r="AD131" s="74"/>
      <c r="AE131" s="74"/>
      <c r="AF131" s="74"/>
      <c r="AG131" s="74"/>
      <c r="AH131" s="74"/>
      <c r="AI131" s="92"/>
    </row>
    <row r="132" spans="2:35" ht="9" customHeight="1" thickBot="1" x14ac:dyDescent="0.6">
      <c r="B132" s="95"/>
      <c r="C132" s="96"/>
      <c r="D132" s="96"/>
      <c r="E132" s="96"/>
      <c r="F132" s="96"/>
      <c r="G132" s="96"/>
      <c r="H132" s="96"/>
      <c r="I132" s="96"/>
      <c r="J132" s="96"/>
      <c r="K132" s="97"/>
      <c r="L132" s="97"/>
      <c r="M132" s="97"/>
      <c r="N132" s="97"/>
      <c r="O132" s="97"/>
      <c r="P132" s="97"/>
      <c r="Q132" s="97"/>
      <c r="R132" s="97"/>
      <c r="S132" s="97"/>
      <c r="T132" s="97"/>
      <c r="U132" s="97"/>
      <c r="V132" s="97"/>
      <c r="W132" s="97"/>
      <c r="X132" s="97"/>
      <c r="Y132" s="97"/>
      <c r="Z132" s="97"/>
      <c r="AA132" s="97"/>
      <c r="AB132" s="97"/>
      <c r="AC132" s="97"/>
      <c r="AD132" s="97"/>
      <c r="AE132" s="97"/>
      <c r="AF132" s="97"/>
      <c r="AG132" s="97"/>
      <c r="AH132" s="97"/>
      <c r="AI132" s="98"/>
    </row>
  </sheetData>
  <sheetProtection algorithmName="SHA-512" hashValue="e4kwf0ubee0U9tp97iVR/oN9PFsjiCyk4oxGL20mmYcFolTdt8//8ebXrIZ/QCfH+5NCyIjr8XFq3alOQfmcIQ==" saltValue="Ktd/HgM3+HDUK1rYMYC6sw==" spinCount="100000" sheet="1" objects="1" scenarios="1"/>
  <dataConsolidate/>
  <mergeCells count="276">
    <mergeCell ref="C124:F124"/>
    <mergeCell ref="Z124:AB124"/>
    <mergeCell ref="C129:G129"/>
    <mergeCell ref="C128:G128"/>
    <mergeCell ref="C127:G127"/>
    <mergeCell ref="C126:G126"/>
    <mergeCell ref="H126:L126"/>
    <mergeCell ref="H127:L127"/>
    <mergeCell ref="H128:L128"/>
    <mergeCell ref="H129:L129"/>
    <mergeCell ref="M127:S127"/>
    <mergeCell ref="M128:S128"/>
    <mergeCell ref="M129:S129"/>
    <mergeCell ref="M126:U126"/>
    <mergeCell ref="AF64:AG64"/>
    <mergeCell ref="AF65:AG65"/>
    <mergeCell ref="AB64:AC64"/>
    <mergeCell ref="T66:W66"/>
    <mergeCell ref="X66:Y66"/>
    <mergeCell ref="Z66:AA66"/>
    <mergeCell ref="AB66:AC66"/>
    <mergeCell ref="AD66:AE66"/>
    <mergeCell ref="T84:W84"/>
    <mergeCell ref="AF67:AG67"/>
    <mergeCell ref="AF68:AG68"/>
    <mergeCell ref="AD67:AE67"/>
    <mergeCell ref="X86:AC86"/>
    <mergeCell ref="X87:AC87"/>
    <mergeCell ref="X88:AC88"/>
    <mergeCell ref="X89:AC89"/>
    <mergeCell ref="X90:AC90"/>
    <mergeCell ref="A46:M46"/>
    <mergeCell ref="O50:S51"/>
    <mergeCell ref="A77:C79"/>
    <mergeCell ref="D78:N79"/>
    <mergeCell ref="D80:N80"/>
    <mergeCell ref="AB68:AC68"/>
    <mergeCell ref="X82:AC82"/>
    <mergeCell ref="X83:AC83"/>
    <mergeCell ref="A66:B66"/>
    <mergeCell ref="C66:N66"/>
    <mergeCell ref="T59:W59"/>
    <mergeCell ref="X58:Y58"/>
    <mergeCell ref="Z58:AA58"/>
    <mergeCell ref="AB58:AC58"/>
    <mergeCell ref="X68:Y68"/>
    <mergeCell ref="Z68:AA68"/>
    <mergeCell ref="T67:W67"/>
    <mergeCell ref="X67:Y67"/>
    <mergeCell ref="Z67:AA67"/>
    <mergeCell ref="AD59:AE59"/>
    <mergeCell ref="Z63:AA63"/>
    <mergeCell ref="D84:N84"/>
    <mergeCell ref="X84:AC84"/>
    <mergeCell ref="O84:S84"/>
    <mergeCell ref="C63:N63"/>
    <mergeCell ref="O63:S63"/>
    <mergeCell ref="T63:W63"/>
    <mergeCell ref="X63:Y63"/>
    <mergeCell ref="X62:Y62"/>
    <mergeCell ref="Z65:AA65"/>
    <mergeCell ref="X85:AC85"/>
    <mergeCell ref="X81:AC81"/>
    <mergeCell ref="D81:N81"/>
    <mergeCell ref="T65:W65"/>
    <mergeCell ref="X65:Y65"/>
    <mergeCell ref="H13:S13"/>
    <mergeCell ref="H15:S15"/>
    <mergeCell ref="H17:S17"/>
    <mergeCell ref="H19:S19"/>
    <mergeCell ref="H21:S21"/>
    <mergeCell ref="D82:N82"/>
    <mergeCell ref="D83:N83"/>
    <mergeCell ref="Z59:AA59"/>
    <mergeCell ref="AB59:AC59"/>
    <mergeCell ref="A1:Z1"/>
    <mergeCell ref="A9:G9"/>
    <mergeCell ref="A11:G11"/>
    <mergeCell ref="A13:G13"/>
    <mergeCell ref="AB67:AC67"/>
    <mergeCell ref="O80:S80"/>
    <mergeCell ref="O81:S81"/>
    <mergeCell ref="T62:W62"/>
    <mergeCell ref="T58:W58"/>
    <mergeCell ref="X77:AC79"/>
    <mergeCell ref="X80:AC80"/>
    <mergeCell ref="T90:W90"/>
    <mergeCell ref="D85:N85"/>
    <mergeCell ref="D86:N86"/>
    <mergeCell ref="O89:S89"/>
    <mergeCell ref="O82:S82"/>
    <mergeCell ref="O83:S83"/>
    <mergeCell ref="T86:W86"/>
    <mergeCell ref="T87:W87"/>
    <mergeCell ref="T88:W88"/>
    <mergeCell ref="T89:W89"/>
    <mergeCell ref="O85:S85"/>
    <mergeCell ref="O86:S86"/>
    <mergeCell ref="T85:W85"/>
    <mergeCell ref="O78:S79"/>
    <mergeCell ref="D77:S77"/>
    <mergeCell ref="T77:W79"/>
    <mergeCell ref="T80:W80"/>
    <mergeCell ref="T81:W81"/>
    <mergeCell ref="T82:W82"/>
    <mergeCell ref="T83:W83"/>
    <mergeCell ref="D87:N87"/>
    <mergeCell ref="D88:N88"/>
    <mergeCell ref="O87:S87"/>
    <mergeCell ref="O88:S88"/>
    <mergeCell ref="A82:C82"/>
    <mergeCell ref="A83:C83"/>
    <mergeCell ref="A84:C84"/>
    <mergeCell ref="A85:C85"/>
    <mergeCell ref="A86:C86"/>
    <mergeCell ref="A87:C87"/>
    <mergeCell ref="A88:C88"/>
    <mergeCell ref="O90:S90"/>
    <mergeCell ref="D90:N90"/>
    <mergeCell ref="D89:N89"/>
    <mergeCell ref="O30:S30"/>
    <mergeCell ref="A32:J32"/>
    <mergeCell ref="O32:S32"/>
    <mergeCell ref="O91:S91"/>
    <mergeCell ref="A91:N91"/>
    <mergeCell ref="A69:N69"/>
    <mergeCell ref="O69:S69"/>
    <mergeCell ref="T69:W69"/>
    <mergeCell ref="A38:J38"/>
    <mergeCell ref="O38:S38"/>
    <mergeCell ref="A44:M44"/>
    <mergeCell ref="O44:S44"/>
    <mergeCell ref="A42:M42"/>
    <mergeCell ref="O46:S46"/>
    <mergeCell ref="A68:B68"/>
    <mergeCell ref="C68:N68"/>
    <mergeCell ref="O68:S68"/>
    <mergeCell ref="T68:W68"/>
    <mergeCell ref="A67:B67"/>
    <mergeCell ref="C67:N67"/>
    <mergeCell ref="O67:S67"/>
    <mergeCell ref="A62:B62"/>
    <mergeCell ref="C62:N62"/>
    <mergeCell ref="O62:S62"/>
    <mergeCell ref="O48:S48"/>
    <mergeCell ref="A36:J36"/>
    <mergeCell ref="A58:B58"/>
    <mergeCell ref="C58:N58"/>
    <mergeCell ref="O58:S58"/>
    <mergeCell ref="X59:Y59"/>
    <mergeCell ref="AF58:AG58"/>
    <mergeCell ref="AF59:AG59"/>
    <mergeCell ref="A27:J27"/>
    <mergeCell ref="O27:S27"/>
    <mergeCell ref="A40:M40"/>
    <mergeCell ref="O40:S40"/>
    <mergeCell ref="A49:M49"/>
    <mergeCell ref="O49:S49"/>
    <mergeCell ref="O36:S36"/>
    <mergeCell ref="O42:S42"/>
    <mergeCell ref="A52:M52"/>
    <mergeCell ref="O52:S52"/>
    <mergeCell ref="A48:M48"/>
    <mergeCell ref="AD58:AE58"/>
    <mergeCell ref="A59:B59"/>
    <mergeCell ref="C59:N59"/>
    <mergeCell ref="O59:S59"/>
    <mergeCell ref="A30:J30"/>
    <mergeCell ref="V110:Z110"/>
    <mergeCell ref="V111:Z111"/>
    <mergeCell ref="O110:P110"/>
    <mergeCell ref="Q110:U110"/>
    <mergeCell ref="A111:N111"/>
    <mergeCell ref="O111:P111"/>
    <mergeCell ref="A15:G15"/>
    <mergeCell ref="A19:G19"/>
    <mergeCell ref="A17:G17"/>
    <mergeCell ref="N97:AI97"/>
    <mergeCell ref="B99:M101"/>
    <mergeCell ref="B98:M98"/>
    <mergeCell ref="B97:M97"/>
    <mergeCell ref="N99:AI101"/>
    <mergeCell ref="AB60:AC60"/>
    <mergeCell ref="AD60:AE60"/>
    <mergeCell ref="C60:N60"/>
    <mergeCell ref="O60:S60"/>
    <mergeCell ref="T60:W60"/>
    <mergeCell ref="X60:Y60"/>
    <mergeCell ref="Z60:AA60"/>
    <mergeCell ref="T61:W61"/>
    <mergeCell ref="X61:Y61"/>
    <mergeCell ref="Z61:AA61"/>
    <mergeCell ref="AF112:AI112"/>
    <mergeCell ref="AF113:AI113"/>
    <mergeCell ref="AF115:AI115"/>
    <mergeCell ref="AA112:AE112"/>
    <mergeCell ref="O112:P112"/>
    <mergeCell ref="O113:P113"/>
    <mergeCell ref="V112:Z112"/>
    <mergeCell ref="V113:Z113"/>
    <mergeCell ref="A112:N112"/>
    <mergeCell ref="A115:N115"/>
    <mergeCell ref="A114:N114"/>
    <mergeCell ref="V114:Z114"/>
    <mergeCell ref="AF60:AG60"/>
    <mergeCell ref="AF61:AG61"/>
    <mergeCell ref="AF62:AG62"/>
    <mergeCell ref="AF63:AG63"/>
    <mergeCell ref="AB63:AC63"/>
    <mergeCell ref="AD63:AE63"/>
    <mergeCell ref="A60:B60"/>
    <mergeCell ref="A63:B63"/>
    <mergeCell ref="B102:M102"/>
    <mergeCell ref="AB61:AC61"/>
    <mergeCell ref="AD61:AE61"/>
    <mergeCell ref="O66:S66"/>
    <mergeCell ref="A65:B65"/>
    <mergeCell ref="C65:N65"/>
    <mergeCell ref="O65:S65"/>
    <mergeCell ref="A61:B61"/>
    <mergeCell ref="C61:N61"/>
    <mergeCell ref="O61:S61"/>
    <mergeCell ref="A64:B64"/>
    <mergeCell ref="C64:N64"/>
    <mergeCell ref="O64:S64"/>
    <mergeCell ref="A89:C89"/>
    <mergeCell ref="A80:C80"/>
    <mergeCell ref="A81:C81"/>
    <mergeCell ref="AA111:AE111"/>
    <mergeCell ref="B104:M104"/>
    <mergeCell ref="N98:AI98"/>
    <mergeCell ref="V117:Z117"/>
    <mergeCell ref="V116:Z116"/>
    <mergeCell ref="A117:U117"/>
    <mergeCell ref="AD62:AE62"/>
    <mergeCell ref="AD65:AE65"/>
    <mergeCell ref="AD64:AE64"/>
    <mergeCell ref="Z62:AA62"/>
    <mergeCell ref="AB62:AC62"/>
    <mergeCell ref="AB65:AC65"/>
    <mergeCell ref="O115:P115"/>
    <mergeCell ref="A90:C90"/>
    <mergeCell ref="Q111:U111"/>
    <mergeCell ref="A110:N110"/>
    <mergeCell ref="N102:AI102"/>
    <mergeCell ref="N103:AI103"/>
    <mergeCell ref="N104:AI104"/>
    <mergeCell ref="B103:M103"/>
    <mergeCell ref="A116:U116"/>
    <mergeCell ref="AA115:AE115"/>
    <mergeCell ref="V115:Z115"/>
    <mergeCell ref="AF111:AI111"/>
    <mergeCell ref="A21:G21"/>
    <mergeCell ref="H9:S9"/>
    <mergeCell ref="H11:S11"/>
    <mergeCell ref="A118:U118"/>
    <mergeCell ref="V118:Z118"/>
    <mergeCell ref="AA114:AE114"/>
    <mergeCell ref="AF114:AI114"/>
    <mergeCell ref="AA113:AE113"/>
    <mergeCell ref="AF110:AI110"/>
    <mergeCell ref="AF66:AG66"/>
    <mergeCell ref="T64:W64"/>
    <mergeCell ref="X64:Y64"/>
    <mergeCell ref="Z64:AA64"/>
    <mergeCell ref="AD68:AE68"/>
    <mergeCell ref="A113:N113"/>
    <mergeCell ref="O114:P114"/>
    <mergeCell ref="Q114:U114"/>
    <mergeCell ref="Q115:U115"/>
    <mergeCell ref="Q112:U112"/>
    <mergeCell ref="Q113:U113"/>
    <mergeCell ref="N105:AI106"/>
    <mergeCell ref="B105:M106"/>
    <mergeCell ref="A92:AI92"/>
    <mergeCell ref="AA110:AE110"/>
  </mergeCells>
  <phoneticPr fontId="2"/>
  <conditionalFormatting sqref="H9:S9 H11:S11 H13:S13 H15:S15 H17:S17 H19:S19 H21:S21">
    <cfRule type="containsBlanks" dxfId="21" priority="78">
      <formula>LEN(TRIM(H9))=0</formula>
    </cfRule>
  </conditionalFormatting>
  <conditionalFormatting sqref="O40:S40 O38:S38 O36:S36 O27:S27">
    <cfRule type="containsBlanks" dxfId="20" priority="77">
      <formula>LEN(TRIM(O27))=0</formula>
    </cfRule>
  </conditionalFormatting>
  <conditionalFormatting sqref="O48:S48">
    <cfRule type="containsBlanks" dxfId="19" priority="75">
      <formula>LEN(TRIM(O48))=0</formula>
    </cfRule>
  </conditionalFormatting>
  <conditionalFormatting sqref="O42:S42">
    <cfRule type="containsBlanks" dxfId="18" priority="72">
      <formula>LEN(TRIM(O42))=0</formula>
    </cfRule>
  </conditionalFormatting>
  <conditionalFormatting sqref="O44:S44">
    <cfRule type="containsBlanks" dxfId="17" priority="71">
      <formula>LEN(TRIM(O44))=0</formula>
    </cfRule>
  </conditionalFormatting>
  <conditionalFormatting sqref="C59:W68 O69:W69">
    <cfRule type="containsBlanks" dxfId="16" priority="70">
      <formula>LEN(TRIM(C59))=0</formula>
    </cfRule>
  </conditionalFormatting>
  <conditionalFormatting sqref="X59:AG68">
    <cfRule type="containsBlanks" dxfId="15" priority="44">
      <formula>LEN(TRIM(X59))=0</formula>
    </cfRule>
    <cfRule type="containsText" dxfId="14" priority="69" operator="containsText" text="該当">
      <formula>NOT(ISERROR(SEARCH("該当",X59)))</formula>
    </cfRule>
  </conditionalFormatting>
  <conditionalFormatting sqref="X80 A80 A111:AI115 O90 T80:T90 A90 O80">
    <cfRule type="containsBlanks" dxfId="13" priority="68">
      <formula>LEN(TRIM(A80))=0</formula>
    </cfRule>
  </conditionalFormatting>
  <conditionalFormatting sqref="D80">
    <cfRule type="containsBlanks" dxfId="12" priority="45">
      <formula>LEN(TRIM(D80))=0</formula>
    </cfRule>
  </conditionalFormatting>
  <conditionalFormatting sqref="A81:A89">
    <cfRule type="containsBlanks" dxfId="11" priority="47">
      <formula>LEN(TRIM(A81))=0</formula>
    </cfRule>
  </conditionalFormatting>
  <conditionalFormatting sqref="D90">
    <cfRule type="containsBlanks" dxfId="10" priority="46">
      <formula>LEN(TRIM(D90))=0</formula>
    </cfRule>
  </conditionalFormatting>
  <conditionalFormatting sqref="O46:S46">
    <cfRule type="containsBlanks" dxfId="9" priority="15">
      <formula>LEN(TRIM(O46))=0</formula>
    </cfRule>
  </conditionalFormatting>
  <conditionalFormatting sqref="D81:D89">
    <cfRule type="containsBlanks" dxfId="8" priority="14">
      <formula>LEN(TRIM(D81))=0</formula>
    </cfRule>
  </conditionalFormatting>
  <conditionalFormatting sqref="X81:X89">
    <cfRule type="containsBlanks" dxfId="7" priority="10">
      <formula>LEN(TRIM(X81))=0</formula>
    </cfRule>
  </conditionalFormatting>
  <conditionalFormatting sqref="X90">
    <cfRule type="containsBlanks" dxfId="6" priority="9">
      <formula>LEN(TRIM(X90))=0</formula>
    </cfRule>
  </conditionalFormatting>
  <conditionalFormatting sqref="O81:O89">
    <cfRule type="containsBlanks" dxfId="5" priority="11">
      <formula>LEN(TRIM(O81))=0</formula>
    </cfRule>
  </conditionalFormatting>
  <conditionalFormatting sqref="O49:S49">
    <cfRule type="containsBlanks" dxfId="4" priority="5">
      <formula>LEN(TRIM(O49))=0</formula>
    </cfRule>
  </conditionalFormatting>
  <conditionalFormatting sqref="O52:S52">
    <cfRule type="containsBlanks" dxfId="3" priority="3">
      <formula>LEN(TRIM(O52))=0</formula>
    </cfRule>
  </conditionalFormatting>
  <conditionalFormatting sqref="O50">
    <cfRule type="containsBlanks" dxfId="2" priority="4">
      <formula>LEN(TRIM(O50))=0</formula>
    </cfRule>
  </conditionalFormatting>
  <conditionalFormatting sqref="O32:S32 O30:S30">
    <cfRule type="containsBlanks" dxfId="1" priority="2">
      <formula>LEN(TRIM(O30))=0</formula>
    </cfRule>
  </conditionalFormatting>
  <conditionalFormatting sqref="Z124:AB124">
    <cfRule type="containsBlanks" dxfId="0" priority="1">
      <formula>LEN(TRIM(Z124))=0</formula>
    </cfRule>
  </conditionalFormatting>
  <dataValidations count="5">
    <dataValidation type="list" showInputMessage="1" showErrorMessage="1" sqref="H11:S11" xr:uid="{C666D663-2110-49D2-BD88-934A35D16640}">
      <formula1>"プライム市場,スタンダード市場,グロース市場"</formula1>
    </dataValidation>
    <dataValidation type="list" allowBlank="1" showInputMessage="1" showErrorMessage="1" sqref="X59:AG68" xr:uid="{D8E077BA-AE7C-4C2F-966E-7B138A5A2205}">
      <formula1>"-,該当"</formula1>
    </dataValidation>
    <dataValidation type="list" allowBlank="1" showInputMessage="1" showErrorMessage="1" sqref="A80:C89" xr:uid="{D30566DF-59C1-421A-8733-902C36F23480}">
      <formula1>"③普通銀行,④保険会社,⑤事業法人等"</formula1>
    </dataValidation>
    <dataValidation type="list" allowBlank="1" showInputMessage="1" showErrorMessage="1" sqref="O111:P115" xr:uid="{20B5DAF1-65C7-40E3-BB58-8CCE54AD2F11}">
      <formula1>"a,b,c,d,e"</formula1>
    </dataValidation>
    <dataValidation type="list" allowBlank="1" showInputMessage="1" showErrorMessage="1" sqref="X80:X90" xr:uid="{2B1E694A-A24A-4F55-ACB3-F76060D289C9}">
      <formula1>"大量保有報告書,変更報告書,保有状況報告書"</formula1>
    </dataValidation>
  </dataValidations>
  <pageMargins left="0.25" right="0.25" top="0.75" bottom="0.75" header="0.3" footer="0.3"/>
  <pageSetup paperSize="9" scale="74" fitToHeight="0" orientation="landscape" r:id="rId1"/>
  <rowBreaks count="3" manualBreakCount="3">
    <brk id="34" max="44" man="1"/>
    <brk id="94" max="44" man="1"/>
    <brk id="119" max="44" man="1"/>
  </rowBreaks>
  <colBreaks count="1" manualBreakCount="1">
    <brk id="27" max="144" man="1"/>
  </colBreaks>
  <customProperties>
    <customPr name="layoutContexts" r:id="rId2"/>
  </customPropertie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上場優先株券等の分布状況表</vt:lpstr>
      <vt:lpstr>上場優先株券等の分布状況表!Print_Area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2021-12-30T01:14:45Z</cp:lastPrinted>
  <dcterms:created xsi:type="dcterms:W3CDTF">2020-08-28T06:30:30Z</dcterms:created>
  <dcterms:modified xsi:type="dcterms:W3CDTF">2022-03-17T02:27:30Z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sum">
    <vt:filetime>2020-12-09T09:43:14Z</vt:filetime>
  </property>
</Properties>
</file>