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jpx-fs\jojo\02_上場管理\03_上場管理・手続\01_手続き日次業務\08_株主総会関連\09_株主総会集中日\2026\02_公表\CMS\"/>
    </mc:Choice>
  </mc:AlternateContent>
  <xr:revisionPtr revIDLastSave="0" documentId="13_ncr:101_{EA585F73-A0DC-4BCA-B4F9-67D312C3B1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9" i="1" l="1"/>
  <c r="R39" i="1"/>
  <c r="Q39" i="1"/>
  <c r="P39" i="1"/>
  <c r="O39" i="1"/>
  <c r="N39" i="1"/>
  <c r="T38" i="1"/>
  <c r="T39" i="1" l="1"/>
  <c r="U38" i="1"/>
  <c r="U37" i="1" l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39" i="1" s="1"/>
</calcChain>
</file>

<file path=xl/sharedStrings.xml><?xml version="1.0" encoding="utf-8"?>
<sst xmlns="http://schemas.openxmlformats.org/spreadsheetml/2006/main" count="162" uniqueCount="59">
  <si>
    <t>Scheduled annual general shareholders meeting date</t>
    <phoneticPr fontId="5"/>
  </si>
  <si>
    <t>March 2025</t>
    <phoneticPr fontId="5"/>
  </si>
  <si>
    <t>Day</t>
    <phoneticPr fontId="5"/>
  </si>
  <si>
    <t xml:space="preserve">Prime </t>
    <phoneticPr fontId="5"/>
  </si>
  <si>
    <t>Standard</t>
    <phoneticPr fontId="5"/>
  </si>
  <si>
    <t>Growth</t>
    <phoneticPr fontId="5"/>
  </si>
  <si>
    <t>Total</t>
    <phoneticPr fontId="5"/>
  </si>
  <si>
    <t>Component Ratio</t>
    <phoneticPr fontId="5"/>
  </si>
  <si>
    <t>May 29</t>
    <phoneticPr fontId="5"/>
  </si>
  <si>
    <t>Wed</t>
  </si>
  <si>
    <t>Sun</t>
  </si>
  <si>
    <t>May 30</t>
  </si>
  <si>
    <t>Thu</t>
  </si>
  <si>
    <t>Mon</t>
  </si>
  <si>
    <t>May 31</t>
  </si>
  <si>
    <t>Fri</t>
  </si>
  <si>
    <t>Tue</t>
  </si>
  <si>
    <t>Sat</t>
  </si>
  <si>
    <t>Jun. 1</t>
    <phoneticPr fontId="5"/>
  </si>
  <si>
    <t>Jun. 2</t>
  </si>
  <si>
    <t>Jun. 3</t>
    <phoneticPr fontId="5"/>
  </si>
  <si>
    <t>Jun. 4</t>
  </si>
  <si>
    <t>Jun. 5</t>
    <phoneticPr fontId="5"/>
  </si>
  <si>
    <t>Jun. 6</t>
  </si>
  <si>
    <t>Jun. 7</t>
  </si>
  <si>
    <t>Jun. 8</t>
    <phoneticPr fontId="5"/>
  </si>
  <si>
    <t>Jun. 9</t>
  </si>
  <si>
    <t>Jun. 10</t>
    <phoneticPr fontId="5"/>
  </si>
  <si>
    <t>Jun. 11</t>
  </si>
  <si>
    <t>Jun. 12</t>
    <phoneticPr fontId="5"/>
  </si>
  <si>
    <t>Jun. 13</t>
  </si>
  <si>
    <t>Jun. 14</t>
  </si>
  <si>
    <t>Jun. 15</t>
    <phoneticPr fontId="5"/>
  </si>
  <si>
    <t>Jun. 16</t>
  </si>
  <si>
    <t>Jun. 17</t>
    <phoneticPr fontId="5"/>
  </si>
  <si>
    <t>Jun. 18</t>
  </si>
  <si>
    <t>Jun. 19</t>
    <phoneticPr fontId="5"/>
  </si>
  <si>
    <t>Jun. 20</t>
  </si>
  <si>
    <t>Jun. 21</t>
  </si>
  <si>
    <t>Jun. 22</t>
    <phoneticPr fontId="5"/>
  </si>
  <si>
    <t>Jun. 23</t>
  </si>
  <si>
    <t>Jun. 24</t>
    <phoneticPr fontId="5"/>
  </si>
  <si>
    <t>Jun. 25</t>
  </si>
  <si>
    <t>Jun. 26</t>
    <phoneticPr fontId="5"/>
  </si>
  <si>
    <t>Jun. 27</t>
  </si>
  <si>
    <t>Jun. 28</t>
  </si>
  <si>
    <t>Jun. 29</t>
    <phoneticPr fontId="5"/>
  </si>
  <si>
    <t>Jun. 30</t>
  </si>
  <si>
    <t xml:space="preserve">After Jul. </t>
    <phoneticPr fontId="6"/>
  </si>
  <si>
    <t>-</t>
    <phoneticPr fontId="6"/>
  </si>
  <si>
    <t xml:space="preserve">   The following companies were excluded or included.</t>
  </si>
  <si>
    <t>&lt;Companies excluded&gt;</t>
  </si>
  <si>
    <t xml:space="preserve"> - Companies whose delisting had been determined by the time of preparing these statistics</t>
  </si>
  <si>
    <t>&lt;Companies included&gt;</t>
  </si>
  <si>
    <t>March 2026</t>
    <phoneticPr fontId="5"/>
  </si>
  <si>
    <t xml:space="preserve">* These statistics are based on Japanese companies listed on the TSE market (excluding TOKYO PRO Market) as of March 31, 2026 and whose fiscal years ended in March 2026. </t>
    <phoneticPr fontId="6"/>
  </si>
  <si>
    <t xml:space="preserve">  - Companies that had yet to announce a date for their general shareholders meeting by the time of preparing these statistics (May 31 for companies whose fiscal years ended in March 2026; the same applies hereinafter.）</t>
    <phoneticPr fontId="6"/>
  </si>
  <si>
    <t xml:space="preserve">  - Companies that were newly listed on or after April 1, 2026 and whose fiscal years ended in March </t>
    <phoneticPr fontId="6"/>
  </si>
  <si>
    <t>* Figures for companies whose fiscal years ended in March 2026 on dates other than March 31 are indicated in parentheses (included in total figures).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</si>
</sst>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_(* #,##0_);_(* \(#,##0\);_(* &quot;-&quot;_);_(@_)"/>
    <numFmt numFmtId="178" formatCode="0.00%;;\-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name val="Arial"/>
      <family val="2"/>
    </font>
    <font>
      <sz val="10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177" fontId="2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2" applyFont="1" applyAlignment="1">
      <alignment horizontal="center" vertical="center"/>
    </xf>
    <xf numFmtId="176" fontId="3" fillId="0" borderId="9" xfId="2" applyNumberFormat="1" applyFont="1" applyBorder="1" applyAlignment="1">
      <alignment horizontal="center" vertical="center"/>
    </xf>
    <xf numFmtId="49" fontId="3" fillId="0" borderId="19" xfId="2" applyNumberFormat="1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177" fontId="3" fillId="0" borderId="20" xfId="3" applyFont="1" applyFill="1" applyBorder="1"/>
    <xf numFmtId="177" fontId="3" fillId="0" borderId="21" xfId="3" applyFont="1" applyFill="1" applyBorder="1"/>
    <xf numFmtId="177" fontId="3" fillId="0" borderId="22" xfId="3" applyFont="1" applyFill="1" applyBorder="1"/>
    <xf numFmtId="178" fontId="3" fillId="0" borderId="9" xfId="1" applyNumberFormat="1" applyFont="1" applyFill="1" applyBorder="1" applyAlignment="1"/>
    <xf numFmtId="49" fontId="3" fillId="2" borderId="19" xfId="2" applyNumberFormat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177" fontId="3" fillId="2" borderId="20" xfId="3" applyFont="1" applyFill="1" applyBorder="1"/>
    <xf numFmtId="177" fontId="3" fillId="2" borderId="21" xfId="3" applyFont="1" applyFill="1" applyBorder="1"/>
    <xf numFmtId="177" fontId="3" fillId="2" borderId="22" xfId="3" applyFont="1" applyFill="1" applyBorder="1"/>
    <xf numFmtId="178" fontId="3" fillId="2" borderId="9" xfId="1" applyNumberFormat="1" applyFont="1" applyFill="1" applyBorder="1" applyAlignment="1"/>
    <xf numFmtId="49" fontId="3" fillId="3" borderId="19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177" fontId="3" fillId="3" borderId="20" xfId="3" applyFont="1" applyFill="1" applyBorder="1"/>
    <xf numFmtId="177" fontId="3" fillId="3" borderId="21" xfId="3" applyFont="1" applyFill="1" applyBorder="1"/>
    <xf numFmtId="177" fontId="3" fillId="3" borderId="22" xfId="3" applyFont="1" applyFill="1" applyBorder="1"/>
    <xf numFmtId="178" fontId="3" fillId="3" borderId="9" xfId="1" applyNumberFormat="1" applyFont="1" applyFill="1" applyBorder="1" applyAlignment="1"/>
    <xf numFmtId="0" fontId="3" fillId="0" borderId="0" xfId="2" applyFont="1"/>
    <xf numFmtId="49" fontId="3" fillId="0" borderId="23" xfId="2" applyNumberFormat="1" applyFont="1" applyBorder="1" applyAlignment="1">
      <alignment horizontal="center" vertical="center"/>
    </xf>
    <xf numFmtId="177" fontId="3" fillId="0" borderId="24" xfId="3" applyFont="1" applyFill="1" applyBorder="1"/>
    <xf numFmtId="177" fontId="3" fillId="0" borderId="25" xfId="3" applyFont="1" applyFill="1" applyBorder="1"/>
    <xf numFmtId="0" fontId="3" fillId="0" borderId="26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177" fontId="3" fillId="0" borderId="28" xfId="3" applyFont="1" applyFill="1" applyBorder="1" applyAlignment="1">
      <alignment vertical="center"/>
    </xf>
    <xf numFmtId="177" fontId="3" fillId="0" borderId="29" xfId="3" applyFont="1" applyFill="1" applyBorder="1" applyAlignment="1">
      <alignment vertical="center"/>
    </xf>
    <xf numFmtId="177" fontId="3" fillId="0" borderId="30" xfId="3" applyFont="1" applyFill="1" applyBorder="1" applyAlignment="1">
      <alignment vertical="center"/>
    </xf>
    <xf numFmtId="178" fontId="3" fillId="0" borderId="31" xfId="4" applyNumberFormat="1" applyFont="1" applyFill="1" applyBorder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/>
    </xf>
    <xf numFmtId="176" fontId="3" fillId="0" borderId="0" xfId="2" applyNumberFormat="1" applyFont="1"/>
    <xf numFmtId="176" fontId="3" fillId="0" borderId="13" xfId="2" applyNumberFormat="1" applyFont="1" applyBorder="1" applyAlignment="1">
      <alignment horizontal="center" vertical="center" wrapText="1"/>
    </xf>
    <xf numFmtId="176" fontId="3" fillId="0" borderId="18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4" xfId="2" applyNumberFormat="1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</cellXfs>
  <cellStyles count="5">
    <cellStyle name="パーセント" xfId="1" builtinId="5"/>
    <cellStyle name="パーセント 2" xfId="4" xr:uid="{1A6F7584-D65F-4ACF-B1F5-E5814E75AFEC}"/>
    <cellStyle name="桁区切り_プレス用" xfId="3" xr:uid="{FCB8E359-3F07-4F33-BD08-6E62078879A8}"/>
    <cellStyle name="標準" xfId="0" builtinId="0"/>
    <cellStyle name="標準_プレス用" xfId="2" xr:uid="{1C7154C0-21AB-4706-8B31-DA61424BE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8"/>
  <sheetViews>
    <sheetView tabSelected="1" zoomScaleNormal="100" workbookViewId="0">
      <selection sqref="A1:A4"/>
    </sheetView>
  </sheetViews>
  <sheetFormatPr defaultRowHeight="18.75" x14ac:dyDescent="0.4"/>
  <cols>
    <col min="1" max="1" width="13.5" customWidth="1"/>
    <col min="2" max="2" width="6.375" customWidth="1"/>
    <col min="3" max="3" width="13.75" customWidth="1"/>
    <col min="4" max="4" width="6.125" customWidth="1"/>
    <col min="5" max="5" width="13.75" customWidth="1"/>
    <col min="6" max="6" width="6.125" customWidth="1"/>
    <col min="7" max="7" width="13.75" customWidth="1"/>
    <col min="8" max="8" width="6.125" customWidth="1"/>
    <col min="9" max="9" width="10.625" customWidth="1"/>
    <col min="10" max="10" width="14.5" customWidth="1"/>
    <col min="12" max="12" width="13.5" customWidth="1"/>
    <col min="13" max="13" width="6.375" customWidth="1"/>
    <col min="14" max="14" width="13.75" customWidth="1"/>
    <col min="15" max="15" width="6.125" customWidth="1"/>
    <col min="16" max="16" width="13.75" customWidth="1"/>
    <col min="17" max="17" width="6.125" customWidth="1"/>
    <col min="18" max="18" width="13.75" customWidth="1"/>
    <col min="19" max="19" width="6.125" customWidth="1"/>
    <col min="20" max="20" width="10.625" customWidth="1"/>
    <col min="21" max="21" width="14.5" customWidth="1"/>
  </cols>
  <sheetData>
    <row r="1" spans="1:22" ht="18.75" customHeight="1" x14ac:dyDescent="0.4">
      <c r="A1" s="37" t="s">
        <v>0</v>
      </c>
      <c r="B1" s="40" t="s">
        <v>54</v>
      </c>
      <c r="C1" s="41"/>
      <c r="D1" s="41"/>
      <c r="E1" s="41"/>
      <c r="F1" s="41"/>
      <c r="G1" s="41"/>
      <c r="H1" s="41"/>
      <c r="I1" s="41"/>
      <c r="J1" s="42"/>
      <c r="K1" s="1"/>
      <c r="L1" s="37" t="s">
        <v>0</v>
      </c>
      <c r="M1" s="40" t="s">
        <v>1</v>
      </c>
      <c r="N1" s="41"/>
      <c r="O1" s="41"/>
      <c r="P1" s="41"/>
      <c r="Q1" s="41"/>
      <c r="R1" s="41"/>
      <c r="S1" s="41"/>
      <c r="T1" s="41"/>
      <c r="U1" s="42"/>
      <c r="V1" s="1"/>
    </row>
    <row r="2" spans="1:22" x14ac:dyDescent="0.4">
      <c r="A2" s="38"/>
      <c r="B2" s="43" t="s">
        <v>2</v>
      </c>
      <c r="C2" s="46" t="s">
        <v>3</v>
      </c>
      <c r="D2" s="47"/>
      <c r="E2" s="46" t="s">
        <v>4</v>
      </c>
      <c r="F2" s="47"/>
      <c r="G2" s="46" t="s">
        <v>5</v>
      </c>
      <c r="H2" s="47"/>
      <c r="I2" s="46" t="s">
        <v>6</v>
      </c>
      <c r="J2" s="2"/>
      <c r="K2" s="1"/>
      <c r="L2" s="38"/>
      <c r="M2" s="43" t="s">
        <v>2</v>
      </c>
      <c r="N2" s="46" t="s">
        <v>3</v>
      </c>
      <c r="O2" s="47"/>
      <c r="P2" s="46" t="s">
        <v>4</v>
      </c>
      <c r="Q2" s="47"/>
      <c r="R2" s="46" t="s">
        <v>5</v>
      </c>
      <c r="S2" s="47"/>
      <c r="T2" s="46" t="s">
        <v>6</v>
      </c>
      <c r="U2" s="2"/>
      <c r="V2" s="1"/>
    </row>
    <row r="3" spans="1:22" x14ac:dyDescent="0.4">
      <c r="A3" s="38"/>
      <c r="B3" s="44"/>
      <c r="C3" s="48"/>
      <c r="D3" s="49"/>
      <c r="E3" s="48"/>
      <c r="F3" s="49"/>
      <c r="G3" s="48"/>
      <c r="H3" s="49"/>
      <c r="I3" s="48"/>
      <c r="J3" s="35" t="s">
        <v>7</v>
      </c>
      <c r="K3" s="1"/>
      <c r="L3" s="38"/>
      <c r="M3" s="44"/>
      <c r="N3" s="48"/>
      <c r="O3" s="49"/>
      <c r="P3" s="48"/>
      <c r="Q3" s="49"/>
      <c r="R3" s="48"/>
      <c r="S3" s="49"/>
      <c r="T3" s="48"/>
      <c r="U3" s="35" t="s">
        <v>7</v>
      </c>
      <c r="V3" s="1"/>
    </row>
    <row r="4" spans="1:22" ht="19.5" thickBot="1" x14ac:dyDescent="0.45">
      <c r="A4" s="39"/>
      <c r="B4" s="45"/>
      <c r="C4" s="50"/>
      <c r="D4" s="51"/>
      <c r="E4" s="50"/>
      <c r="F4" s="51"/>
      <c r="G4" s="50"/>
      <c r="H4" s="51"/>
      <c r="I4" s="50"/>
      <c r="J4" s="36"/>
      <c r="K4" s="1"/>
      <c r="L4" s="39"/>
      <c r="M4" s="45"/>
      <c r="N4" s="50"/>
      <c r="O4" s="51"/>
      <c r="P4" s="50"/>
      <c r="Q4" s="51"/>
      <c r="R4" s="50"/>
      <c r="S4" s="51"/>
      <c r="T4" s="50"/>
      <c r="U4" s="36"/>
      <c r="V4" s="1"/>
    </row>
    <row r="5" spans="1:22" x14ac:dyDescent="0.4">
      <c r="A5" s="3" t="s">
        <v>8</v>
      </c>
      <c r="B5" s="4" t="s">
        <v>15</v>
      </c>
      <c r="C5" s="5">
        <v>1</v>
      </c>
      <c r="D5" s="6">
        <v>0</v>
      </c>
      <c r="E5" s="5">
        <v>1</v>
      </c>
      <c r="F5" s="6">
        <v>0</v>
      </c>
      <c r="G5" s="5">
        <v>0</v>
      </c>
      <c r="H5" s="6">
        <v>0</v>
      </c>
      <c r="I5" s="7">
        <v>2</v>
      </c>
      <c r="J5" s="8">
        <v>9.3370681605975728E-4</v>
      </c>
      <c r="K5" s="1"/>
      <c r="L5" s="3" t="s">
        <v>8</v>
      </c>
      <c r="M5" s="4" t="s">
        <v>12</v>
      </c>
      <c r="N5" s="5">
        <v>0</v>
      </c>
      <c r="O5" s="6">
        <v>0</v>
      </c>
      <c r="P5" s="5">
        <v>0</v>
      </c>
      <c r="Q5" s="6">
        <v>0</v>
      </c>
      <c r="R5" s="5">
        <v>0</v>
      </c>
      <c r="S5" s="6">
        <v>0</v>
      </c>
      <c r="T5" s="7">
        <v>0</v>
      </c>
      <c r="U5" s="8">
        <f t="shared" ref="U5:U38" si="0">T5/T$39</f>
        <v>0</v>
      </c>
      <c r="V5" s="1"/>
    </row>
    <row r="6" spans="1:22" x14ac:dyDescent="0.4">
      <c r="A6" s="15" t="s">
        <v>11</v>
      </c>
      <c r="B6" s="16" t="s">
        <v>17</v>
      </c>
      <c r="C6" s="17">
        <v>0</v>
      </c>
      <c r="D6" s="18">
        <v>0</v>
      </c>
      <c r="E6" s="17">
        <v>0</v>
      </c>
      <c r="F6" s="18">
        <v>0</v>
      </c>
      <c r="G6" s="17">
        <v>0</v>
      </c>
      <c r="H6" s="18">
        <v>0</v>
      </c>
      <c r="I6" s="19">
        <v>0</v>
      </c>
      <c r="J6" s="20">
        <v>0</v>
      </c>
      <c r="K6" s="1"/>
      <c r="L6" s="3" t="s">
        <v>11</v>
      </c>
      <c r="M6" s="4" t="s">
        <v>15</v>
      </c>
      <c r="N6" s="5">
        <v>1</v>
      </c>
      <c r="O6" s="6">
        <v>0</v>
      </c>
      <c r="P6" s="5">
        <v>1</v>
      </c>
      <c r="Q6" s="6">
        <v>0</v>
      </c>
      <c r="R6" s="5">
        <v>0</v>
      </c>
      <c r="S6" s="6">
        <v>0</v>
      </c>
      <c r="T6" s="7">
        <v>2</v>
      </c>
      <c r="U6" s="8">
        <f t="shared" si="0"/>
        <v>8.9928057553956839E-4</v>
      </c>
      <c r="V6" s="1"/>
    </row>
    <row r="7" spans="1:22" x14ac:dyDescent="0.4">
      <c r="A7" s="9" t="s">
        <v>14</v>
      </c>
      <c r="B7" s="10" t="s">
        <v>10</v>
      </c>
      <c r="C7" s="11">
        <v>0</v>
      </c>
      <c r="D7" s="12">
        <v>0</v>
      </c>
      <c r="E7" s="11">
        <v>0</v>
      </c>
      <c r="F7" s="12">
        <v>0</v>
      </c>
      <c r="G7" s="11">
        <v>0</v>
      </c>
      <c r="H7" s="12">
        <v>0</v>
      </c>
      <c r="I7" s="13">
        <v>0</v>
      </c>
      <c r="J7" s="14">
        <v>0</v>
      </c>
      <c r="K7" s="21"/>
      <c r="L7" s="15" t="s">
        <v>14</v>
      </c>
      <c r="M7" s="16" t="s">
        <v>17</v>
      </c>
      <c r="N7" s="17">
        <v>0</v>
      </c>
      <c r="O7" s="18">
        <v>0</v>
      </c>
      <c r="P7" s="17">
        <v>0</v>
      </c>
      <c r="Q7" s="18">
        <v>0</v>
      </c>
      <c r="R7" s="17">
        <v>0</v>
      </c>
      <c r="S7" s="18">
        <v>0</v>
      </c>
      <c r="T7" s="19">
        <v>0</v>
      </c>
      <c r="U7" s="20">
        <f t="shared" si="0"/>
        <v>0</v>
      </c>
      <c r="V7" s="21"/>
    </row>
    <row r="8" spans="1:22" x14ac:dyDescent="0.4">
      <c r="A8" s="3" t="s">
        <v>18</v>
      </c>
      <c r="B8" s="4" t="s">
        <v>13</v>
      </c>
      <c r="C8" s="5">
        <v>0</v>
      </c>
      <c r="D8" s="6">
        <v>0</v>
      </c>
      <c r="E8" s="5">
        <v>0</v>
      </c>
      <c r="F8" s="6">
        <v>0</v>
      </c>
      <c r="G8" s="5">
        <v>0</v>
      </c>
      <c r="H8" s="6">
        <v>0</v>
      </c>
      <c r="I8" s="7">
        <v>0</v>
      </c>
      <c r="J8" s="8">
        <v>0</v>
      </c>
      <c r="K8" s="21"/>
      <c r="L8" s="9" t="s">
        <v>18</v>
      </c>
      <c r="M8" s="10" t="s">
        <v>10</v>
      </c>
      <c r="N8" s="11">
        <v>0</v>
      </c>
      <c r="O8" s="12">
        <v>0</v>
      </c>
      <c r="P8" s="11">
        <v>0</v>
      </c>
      <c r="Q8" s="12">
        <v>0</v>
      </c>
      <c r="R8" s="11">
        <v>0</v>
      </c>
      <c r="S8" s="12">
        <v>0</v>
      </c>
      <c r="T8" s="13">
        <v>0</v>
      </c>
      <c r="U8" s="14">
        <f t="shared" si="0"/>
        <v>0</v>
      </c>
      <c r="V8" s="21"/>
    </row>
    <row r="9" spans="1:22" x14ac:dyDescent="0.4">
      <c r="A9" s="3" t="s">
        <v>19</v>
      </c>
      <c r="B9" s="4" t="s">
        <v>16</v>
      </c>
      <c r="C9" s="5">
        <v>0</v>
      </c>
      <c r="D9" s="6">
        <v>0</v>
      </c>
      <c r="E9" s="5">
        <v>0</v>
      </c>
      <c r="F9" s="6">
        <v>0</v>
      </c>
      <c r="G9" s="5">
        <v>0</v>
      </c>
      <c r="H9" s="6">
        <v>0</v>
      </c>
      <c r="I9" s="7">
        <v>0</v>
      </c>
      <c r="J9" s="8">
        <v>0</v>
      </c>
      <c r="K9" s="21"/>
      <c r="L9" s="3" t="s">
        <v>19</v>
      </c>
      <c r="M9" s="4" t="s">
        <v>13</v>
      </c>
      <c r="N9" s="5">
        <v>0</v>
      </c>
      <c r="O9" s="6">
        <v>0</v>
      </c>
      <c r="P9" s="5">
        <v>0</v>
      </c>
      <c r="Q9" s="6">
        <v>0</v>
      </c>
      <c r="R9" s="5">
        <v>0</v>
      </c>
      <c r="S9" s="6">
        <v>0</v>
      </c>
      <c r="T9" s="7">
        <v>0</v>
      </c>
      <c r="U9" s="8">
        <f t="shared" si="0"/>
        <v>0</v>
      </c>
      <c r="V9" s="21"/>
    </row>
    <row r="10" spans="1:22" x14ac:dyDescent="0.4">
      <c r="A10" s="3" t="s">
        <v>20</v>
      </c>
      <c r="B10" s="4" t="s">
        <v>9</v>
      </c>
      <c r="C10" s="5">
        <v>0</v>
      </c>
      <c r="D10" s="6">
        <v>0</v>
      </c>
      <c r="E10" s="5">
        <v>0</v>
      </c>
      <c r="F10" s="6">
        <v>0</v>
      </c>
      <c r="G10" s="5">
        <v>0</v>
      </c>
      <c r="H10" s="6">
        <v>0</v>
      </c>
      <c r="I10" s="7">
        <v>0</v>
      </c>
      <c r="J10" s="8">
        <v>0</v>
      </c>
      <c r="K10" s="21"/>
      <c r="L10" s="3" t="s">
        <v>20</v>
      </c>
      <c r="M10" s="4" t="s">
        <v>16</v>
      </c>
      <c r="N10" s="5">
        <v>0</v>
      </c>
      <c r="O10" s="6">
        <v>0</v>
      </c>
      <c r="P10" s="5">
        <v>0</v>
      </c>
      <c r="Q10" s="6">
        <v>0</v>
      </c>
      <c r="R10" s="5">
        <v>0</v>
      </c>
      <c r="S10" s="6">
        <v>0</v>
      </c>
      <c r="T10" s="7">
        <v>0</v>
      </c>
      <c r="U10" s="8">
        <f t="shared" si="0"/>
        <v>0</v>
      </c>
      <c r="V10" s="21"/>
    </row>
    <row r="11" spans="1:22" x14ac:dyDescent="0.4">
      <c r="A11" s="3" t="s">
        <v>21</v>
      </c>
      <c r="B11" s="4" t="s">
        <v>12</v>
      </c>
      <c r="C11" s="5">
        <v>0</v>
      </c>
      <c r="D11" s="6">
        <v>0</v>
      </c>
      <c r="E11" s="5">
        <v>0</v>
      </c>
      <c r="F11" s="6">
        <v>0</v>
      </c>
      <c r="G11" s="5">
        <v>0</v>
      </c>
      <c r="H11" s="6">
        <v>0</v>
      </c>
      <c r="I11" s="7">
        <v>0</v>
      </c>
      <c r="J11" s="8">
        <v>0</v>
      </c>
      <c r="K11" s="21"/>
      <c r="L11" s="3" t="s">
        <v>21</v>
      </c>
      <c r="M11" s="4" t="s">
        <v>9</v>
      </c>
      <c r="N11" s="5">
        <v>0</v>
      </c>
      <c r="O11" s="6">
        <v>0</v>
      </c>
      <c r="P11" s="5">
        <v>0</v>
      </c>
      <c r="Q11" s="6">
        <v>0</v>
      </c>
      <c r="R11" s="5">
        <v>0</v>
      </c>
      <c r="S11" s="6">
        <v>0</v>
      </c>
      <c r="T11" s="7">
        <v>0</v>
      </c>
      <c r="U11" s="8">
        <f t="shared" si="0"/>
        <v>0</v>
      </c>
      <c r="V11" s="21"/>
    </row>
    <row r="12" spans="1:22" x14ac:dyDescent="0.4">
      <c r="A12" s="3" t="s">
        <v>22</v>
      </c>
      <c r="B12" s="4" t="s">
        <v>15</v>
      </c>
      <c r="C12" s="5">
        <v>1</v>
      </c>
      <c r="D12" s="6">
        <v>0</v>
      </c>
      <c r="E12" s="5">
        <v>0</v>
      </c>
      <c r="F12" s="6">
        <v>0</v>
      </c>
      <c r="G12" s="5">
        <v>0</v>
      </c>
      <c r="H12" s="6">
        <v>0</v>
      </c>
      <c r="I12" s="7">
        <v>1</v>
      </c>
      <c r="J12" s="8">
        <v>4.6685340802987864E-4</v>
      </c>
      <c r="K12" s="21"/>
      <c r="L12" s="3" t="s">
        <v>22</v>
      </c>
      <c r="M12" s="4" t="s">
        <v>12</v>
      </c>
      <c r="N12" s="5">
        <v>0</v>
      </c>
      <c r="O12" s="6">
        <v>0</v>
      </c>
      <c r="P12" s="5">
        <v>0</v>
      </c>
      <c r="Q12" s="6">
        <v>0</v>
      </c>
      <c r="R12" s="5">
        <v>0</v>
      </c>
      <c r="S12" s="6">
        <v>0</v>
      </c>
      <c r="T12" s="7">
        <v>0</v>
      </c>
      <c r="U12" s="8">
        <f t="shared" si="0"/>
        <v>0</v>
      </c>
      <c r="V12" s="21"/>
    </row>
    <row r="13" spans="1:22" x14ac:dyDescent="0.4">
      <c r="A13" s="15" t="s">
        <v>23</v>
      </c>
      <c r="B13" s="16" t="s">
        <v>17</v>
      </c>
      <c r="C13" s="17">
        <v>0</v>
      </c>
      <c r="D13" s="18">
        <v>0</v>
      </c>
      <c r="E13" s="17">
        <v>0</v>
      </c>
      <c r="F13" s="18">
        <v>0</v>
      </c>
      <c r="G13" s="17">
        <v>0</v>
      </c>
      <c r="H13" s="18">
        <v>0</v>
      </c>
      <c r="I13" s="19">
        <v>0</v>
      </c>
      <c r="J13" s="20">
        <v>0</v>
      </c>
      <c r="K13" s="21"/>
      <c r="L13" s="3" t="s">
        <v>23</v>
      </c>
      <c r="M13" s="4" t="s">
        <v>15</v>
      </c>
      <c r="N13" s="5">
        <v>1</v>
      </c>
      <c r="O13" s="6">
        <v>0</v>
      </c>
      <c r="P13" s="5">
        <v>2</v>
      </c>
      <c r="Q13" s="6">
        <v>-1</v>
      </c>
      <c r="R13" s="5">
        <v>0</v>
      </c>
      <c r="S13" s="6">
        <v>0</v>
      </c>
      <c r="T13" s="7">
        <v>3</v>
      </c>
      <c r="U13" s="8">
        <f t="shared" si="0"/>
        <v>1.3489208633093526E-3</v>
      </c>
      <c r="V13" s="21"/>
    </row>
    <row r="14" spans="1:22" x14ac:dyDescent="0.4">
      <c r="A14" s="9" t="s">
        <v>24</v>
      </c>
      <c r="B14" s="10" t="s">
        <v>10</v>
      </c>
      <c r="C14" s="11">
        <v>0</v>
      </c>
      <c r="D14" s="12">
        <v>0</v>
      </c>
      <c r="E14" s="11">
        <v>0</v>
      </c>
      <c r="F14" s="12">
        <v>0</v>
      </c>
      <c r="G14" s="11">
        <v>0</v>
      </c>
      <c r="H14" s="12">
        <v>0</v>
      </c>
      <c r="I14" s="13">
        <v>0</v>
      </c>
      <c r="J14" s="14">
        <v>0</v>
      </c>
      <c r="K14" s="21"/>
      <c r="L14" s="15" t="s">
        <v>24</v>
      </c>
      <c r="M14" s="16" t="s">
        <v>17</v>
      </c>
      <c r="N14" s="17">
        <v>0</v>
      </c>
      <c r="O14" s="18">
        <v>0</v>
      </c>
      <c r="P14" s="17">
        <v>0</v>
      </c>
      <c r="Q14" s="18">
        <v>0</v>
      </c>
      <c r="R14" s="17">
        <v>0</v>
      </c>
      <c r="S14" s="18">
        <v>0</v>
      </c>
      <c r="T14" s="19">
        <v>0</v>
      </c>
      <c r="U14" s="20">
        <f t="shared" si="0"/>
        <v>0</v>
      </c>
      <c r="V14" s="21"/>
    </row>
    <row r="15" spans="1:22" x14ac:dyDescent="0.4">
      <c r="A15" s="3" t="s">
        <v>25</v>
      </c>
      <c r="B15" s="4" t="s">
        <v>13</v>
      </c>
      <c r="C15" s="5">
        <v>0</v>
      </c>
      <c r="D15" s="6">
        <v>0</v>
      </c>
      <c r="E15" s="5">
        <v>0</v>
      </c>
      <c r="F15" s="6">
        <v>0</v>
      </c>
      <c r="G15" s="5">
        <v>0</v>
      </c>
      <c r="H15" s="6">
        <v>0</v>
      </c>
      <c r="I15" s="7">
        <v>0</v>
      </c>
      <c r="J15" s="8">
        <v>0</v>
      </c>
      <c r="K15" s="21"/>
      <c r="L15" s="9" t="s">
        <v>25</v>
      </c>
      <c r="M15" s="10" t="s">
        <v>10</v>
      </c>
      <c r="N15" s="11">
        <v>0</v>
      </c>
      <c r="O15" s="12">
        <v>0</v>
      </c>
      <c r="P15" s="11">
        <v>0</v>
      </c>
      <c r="Q15" s="12">
        <v>0</v>
      </c>
      <c r="R15" s="11">
        <v>0</v>
      </c>
      <c r="S15" s="12">
        <v>0</v>
      </c>
      <c r="T15" s="13">
        <v>0</v>
      </c>
      <c r="U15" s="14">
        <f t="shared" si="0"/>
        <v>0</v>
      </c>
      <c r="V15" s="21"/>
    </row>
    <row r="16" spans="1:22" x14ac:dyDescent="0.4">
      <c r="A16" s="3" t="s">
        <v>26</v>
      </c>
      <c r="B16" s="4" t="s">
        <v>16</v>
      </c>
      <c r="C16" s="5">
        <v>0</v>
      </c>
      <c r="D16" s="6">
        <v>0</v>
      </c>
      <c r="E16" s="5">
        <v>0</v>
      </c>
      <c r="F16" s="6">
        <v>0</v>
      </c>
      <c r="G16" s="5">
        <v>0</v>
      </c>
      <c r="H16" s="6">
        <v>0</v>
      </c>
      <c r="I16" s="7">
        <v>0</v>
      </c>
      <c r="J16" s="8">
        <v>0</v>
      </c>
      <c r="K16" s="21"/>
      <c r="L16" s="3" t="s">
        <v>26</v>
      </c>
      <c r="M16" s="4" t="s">
        <v>13</v>
      </c>
      <c r="N16" s="5">
        <v>0</v>
      </c>
      <c r="O16" s="6">
        <v>0</v>
      </c>
      <c r="P16" s="5">
        <v>0</v>
      </c>
      <c r="Q16" s="6">
        <v>0</v>
      </c>
      <c r="R16" s="5">
        <v>0</v>
      </c>
      <c r="S16" s="6">
        <v>0</v>
      </c>
      <c r="T16" s="7">
        <v>0</v>
      </c>
      <c r="U16" s="8">
        <f t="shared" si="0"/>
        <v>0</v>
      </c>
      <c r="V16" s="21"/>
    </row>
    <row r="17" spans="1:22" x14ac:dyDescent="0.4">
      <c r="A17" s="3" t="s">
        <v>27</v>
      </c>
      <c r="B17" s="4" t="s">
        <v>9</v>
      </c>
      <c r="C17" s="5">
        <v>0</v>
      </c>
      <c r="D17" s="6">
        <v>0</v>
      </c>
      <c r="E17" s="5">
        <v>1</v>
      </c>
      <c r="F17" s="6">
        <v>-1</v>
      </c>
      <c r="G17" s="5">
        <v>0</v>
      </c>
      <c r="H17" s="6">
        <v>0</v>
      </c>
      <c r="I17" s="7">
        <v>1</v>
      </c>
      <c r="J17" s="8">
        <v>4.6685340802987864E-4</v>
      </c>
      <c r="K17" s="21"/>
      <c r="L17" s="3" t="s">
        <v>27</v>
      </c>
      <c r="M17" s="4" t="s">
        <v>16</v>
      </c>
      <c r="N17" s="5">
        <v>1</v>
      </c>
      <c r="O17" s="6">
        <v>0</v>
      </c>
      <c r="P17" s="5">
        <v>0</v>
      </c>
      <c r="Q17" s="6">
        <v>0</v>
      </c>
      <c r="R17" s="5">
        <v>0</v>
      </c>
      <c r="S17" s="6">
        <v>0</v>
      </c>
      <c r="T17" s="7">
        <v>1</v>
      </c>
      <c r="U17" s="8">
        <f t="shared" si="0"/>
        <v>4.496402877697842E-4</v>
      </c>
      <c r="V17" s="21"/>
    </row>
    <row r="18" spans="1:22" x14ac:dyDescent="0.4">
      <c r="A18" s="3" t="s">
        <v>28</v>
      </c>
      <c r="B18" s="4" t="s">
        <v>12</v>
      </c>
      <c r="C18" s="5">
        <v>1</v>
      </c>
      <c r="D18" s="6">
        <v>-1</v>
      </c>
      <c r="E18" s="5">
        <v>2</v>
      </c>
      <c r="F18" s="6">
        <v>0</v>
      </c>
      <c r="G18" s="5">
        <v>0</v>
      </c>
      <c r="H18" s="6">
        <v>0</v>
      </c>
      <c r="I18" s="7">
        <v>3</v>
      </c>
      <c r="J18" s="8">
        <v>1.4005602240896359E-3</v>
      </c>
      <c r="K18" s="21"/>
      <c r="L18" s="3" t="s">
        <v>28</v>
      </c>
      <c r="M18" s="4" t="s">
        <v>9</v>
      </c>
      <c r="N18" s="5">
        <v>2</v>
      </c>
      <c r="O18" s="6">
        <v>-1</v>
      </c>
      <c r="P18" s="5">
        <v>1</v>
      </c>
      <c r="Q18" s="6">
        <v>0</v>
      </c>
      <c r="R18" s="5">
        <v>0</v>
      </c>
      <c r="S18" s="6">
        <v>0</v>
      </c>
      <c r="T18" s="7">
        <v>3</v>
      </c>
      <c r="U18" s="8">
        <f t="shared" si="0"/>
        <v>1.3489208633093526E-3</v>
      </c>
      <c r="V18" s="21"/>
    </row>
    <row r="19" spans="1:22" x14ac:dyDescent="0.4">
      <c r="A19" s="3" t="s">
        <v>29</v>
      </c>
      <c r="B19" s="4" t="s">
        <v>15</v>
      </c>
      <c r="C19" s="5">
        <v>3</v>
      </c>
      <c r="D19" s="6">
        <v>-1</v>
      </c>
      <c r="E19" s="5">
        <v>1</v>
      </c>
      <c r="F19" s="6">
        <v>0</v>
      </c>
      <c r="G19" s="5">
        <v>0</v>
      </c>
      <c r="H19" s="6">
        <v>0</v>
      </c>
      <c r="I19" s="7">
        <v>4</v>
      </c>
      <c r="J19" s="8">
        <v>1.8674136321195146E-3</v>
      </c>
      <c r="K19" s="21"/>
      <c r="L19" s="3" t="s">
        <v>29</v>
      </c>
      <c r="M19" s="4" t="s">
        <v>12</v>
      </c>
      <c r="N19" s="5">
        <v>1</v>
      </c>
      <c r="O19" s="6">
        <v>0</v>
      </c>
      <c r="P19" s="5">
        <v>3</v>
      </c>
      <c r="Q19" s="6">
        <v>-2</v>
      </c>
      <c r="R19" s="5">
        <v>0</v>
      </c>
      <c r="S19" s="6">
        <v>0</v>
      </c>
      <c r="T19" s="7">
        <v>4</v>
      </c>
      <c r="U19" s="8">
        <f t="shared" si="0"/>
        <v>1.7985611510791368E-3</v>
      </c>
      <c r="V19" s="21"/>
    </row>
    <row r="20" spans="1:22" x14ac:dyDescent="0.4">
      <c r="A20" s="15" t="s">
        <v>30</v>
      </c>
      <c r="B20" s="16" t="s">
        <v>17</v>
      </c>
      <c r="C20" s="17">
        <v>0</v>
      </c>
      <c r="D20" s="18">
        <v>0</v>
      </c>
      <c r="E20" s="17">
        <v>0</v>
      </c>
      <c r="F20" s="18">
        <v>0</v>
      </c>
      <c r="G20" s="17">
        <v>0</v>
      </c>
      <c r="H20" s="18">
        <v>0</v>
      </c>
      <c r="I20" s="19">
        <v>0</v>
      </c>
      <c r="J20" s="20">
        <v>0</v>
      </c>
      <c r="K20" s="21"/>
      <c r="L20" s="3" t="s">
        <v>30</v>
      </c>
      <c r="M20" s="4" t="s">
        <v>15</v>
      </c>
      <c r="N20" s="5">
        <v>7</v>
      </c>
      <c r="O20" s="6">
        <v>-1</v>
      </c>
      <c r="P20" s="5">
        <v>1</v>
      </c>
      <c r="Q20" s="6">
        <v>0</v>
      </c>
      <c r="R20" s="5">
        <v>0</v>
      </c>
      <c r="S20" s="6">
        <v>0</v>
      </c>
      <c r="T20" s="7">
        <v>8</v>
      </c>
      <c r="U20" s="8">
        <f t="shared" si="0"/>
        <v>3.5971223021582736E-3</v>
      </c>
      <c r="V20" s="21"/>
    </row>
    <row r="21" spans="1:22" x14ac:dyDescent="0.4">
      <c r="A21" s="9" t="s">
        <v>31</v>
      </c>
      <c r="B21" s="10" t="s">
        <v>10</v>
      </c>
      <c r="C21" s="11">
        <v>0</v>
      </c>
      <c r="D21" s="12">
        <v>0</v>
      </c>
      <c r="E21" s="11">
        <v>0</v>
      </c>
      <c r="F21" s="12">
        <v>0</v>
      </c>
      <c r="G21" s="11">
        <v>0</v>
      </c>
      <c r="H21" s="12">
        <v>0</v>
      </c>
      <c r="I21" s="13">
        <v>0</v>
      </c>
      <c r="J21" s="14">
        <v>0</v>
      </c>
      <c r="K21" s="21"/>
      <c r="L21" s="15" t="s">
        <v>31</v>
      </c>
      <c r="M21" s="16" t="s">
        <v>17</v>
      </c>
      <c r="N21" s="17">
        <v>2</v>
      </c>
      <c r="O21" s="18">
        <v>0</v>
      </c>
      <c r="P21" s="17">
        <v>0</v>
      </c>
      <c r="Q21" s="18">
        <v>0</v>
      </c>
      <c r="R21" s="17">
        <v>0</v>
      </c>
      <c r="S21" s="18">
        <v>0</v>
      </c>
      <c r="T21" s="19">
        <v>2</v>
      </c>
      <c r="U21" s="20">
        <f t="shared" si="0"/>
        <v>8.9928057553956839E-4</v>
      </c>
      <c r="V21" s="21"/>
    </row>
    <row r="22" spans="1:22" x14ac:dyDescent="0.4">
      <c r="A22" s="3" t="s">
        <v>32</v>
      </c>
      <c r="B22" s="4" t="s">
        <v>13</v>
      </c>
      <c r="C22" s="5">
        <v>0</v>
      </c>
      <c r="D22" s="6">
        <v>0</v>
      </c>
      <c r="E22" s="5">
        <v>0</v>
      </c>
      <c r="F22" s="6">
        <v>0</v>
      </c>
      <c r="G22" s="5">
        <v>0</v>
      </c>
      <c r="H22" s="6">
        <v>0</v>
      </c>
      <c r="I22" s="7">
        <v>0</v>
      </c>
      <c r="J22" s="8">
        <v>0</v>
      </c>
      <c r="K22" s="21"/>
      <c r="L22" s="9" t="s">
        <v>32</v>
      </c>
      <c r="M22" s="10" t="s">
        <v>10</v>
      </c>
      <c r="N22" s="11">
        <v>0</v>
      </c>
      <c r="O22" s="12">
        <v>0</v>
      </c>
      <c r="P22" s="11">
        <v>0</v>
      </c>
      <c r="Q22" s="12">
        <v>0</v>
      </c>
      <c r="R22" s="11">
        <v>0</v>
      </c>
      <c r="S22" s="12">
        <v>0</v>
      </c>
      <c r="T22" s="13">
        <v>0</v>
      </c>
      <c r="U22" s="14">
        <f t="shared" si="0"/>
        <v>0</v>
      </c>
      <c r="V22" s="21"/>
    </row>
    <row r="23" spans="1:22" x14ac:dyDescent="0.4">
      <c r="A23" s="3" t="s">
        <v>33</v>
      </c>
      <c r="B23" s="4" t="s">
        <v>16</v>
      </c>
      <c r="C23" s="5">
        <v>9</v>
      </c>
      <c r="D23" s="6">
        <v>0</v>
      </c>
      <c r="E23" s="5">
        <v>6</v>
      </c>
      <c r="F23" s="6">
        <v>-2</v>
      </c>
      <c r="G23" s="5">
        <v>0</v>
      </c>
      <c r="H23" s="6">
        <v>0</v>
      </c>
      <c r="I23" s="7">
        <v>15</v>
      </c>
      <c r="J23" s="8">
        <v>7.0028011204481795E-3</v>
      </c>
      <c r="K23" s="21"/>
      <c r="L23" s="3" t="s">
        <v>33</v>
      </c>
      <c r="M23" s="4" t="s">
        <v>13</v>
      </c>
      <c r="N23" s="5">
        <v>1</v>
      </c>
      <c r="O23" s="6">
        <v>0</v>
      </c>
      <c r="P23" s="5">
        <v>1</v>
      </c>
      <c r="Q23" s="6">
        <v>0</v>
      </c>
      <c r="R23" s="5">
        <v>1</v>
      </c>
      <c r="S23" s="6">
        <v>0</v>
      </c>
      <c r="T23" s="7">
        <v>3</v>
      </c>
      <c r="U23" s="8">
        <f t="shared" si="0"/>
        <v>1.3489208633093526E-3</v>
      </c>
      <c r="V23" s="21"/>
    </row>
    <row r="24" spans="1:22" x14ac:dyDescent="0.4">
      <c r="A24" s="3" t="s">
        <v>34</v>
      </c>
      <c r="B24" s="4" t="s">
        <v>9</v>
      </c>
      <c r="C24" s="5">
        <v>23</v>
      </c>
      <c r="D24" s="6">
        <v>-1</v>
      </c>
      <c r="E24" s="5">
        <v>9</v>
      </c>
      <c r="F24" s="6">
        <v>0</v>
      </c>
      <c r="G24" s="5">
        <v>2</v>
      </c>
      <c r="H24" s="6">
        <v>0</v>
      </c>
      <c r="I24" s="7">
        <v>34</v>
      </c>
      <c r="J24" s="8">
        <v>1.5873015873015872E-2</v>
      </c>
      <c r="K24" s="21"/>
      <c r="L24" s="3" t="s">
        <v>34</v>
      </c>
      <c r="M24" s="4" t="s">
        <v>16</v>
      </c>
      <c r="N24" s="5">
        <v>18</v>
      </c>
      <c r="O24" s="6">
        <v>-1</v>
      </c>
      <c r="P24" s="5">
        <v>12</v>
      </c>
      <c r="Q24" s="6">
        <v>-3</v>
      </c>
      <c r="R24" s="5">
        <v>1</v>
      </c>
      <c r="S24" s="6">
        <v>0</v>
      </c>
      <c r="T24" s="7">
        <v>31</v>
      </c>
      <c r="U24" s="8">
        <f t="shared" si="0"/>
        <v>1.3938848920863309E-2</v>
      </c>
      <c r="V24" s="21"/>
    </row>
    <row r="25" spans="1:22" x14ac:dyDescent="0.4">
      <c r="A25" s="3" t="s">
        <v>35</v>
      </c>
      <c r="B25" s="4" t="s">
        <v>12</v>
      </c>
      <c r="C25" s="5">
        <v>28</v>
      </c>
      <c r="D25" s="6">
        <v>-1</v>
      </c>
      <c r="E25" s="5">
        <v>15</v>
      </c>
      <c r="F25" s="6">
        <v>-5</v>
      </c>
      <c r="G25" s="5">
        <v>4</v>
      </c>
      <c r="H25" s="6">
        <v>0</v>
      </c>
      <c r="I25" s="7">
        <v>47</v>
      </c>
      <c r="J25" s="8">
        <v>2.1942110177404293E-2</v>
      </c>
      <c r="K25" s="21"/>
      <c r="L25" s="3" t="s">
        <v>35</v>
      </c>
      <c r="M25" s="4" t="s">
        <v>9</v>
      </c>
      <c r="N25" s="5">
        <v>35</v>
      </c>
      <c r="O25" s="6">
        <v>-1</v>
      </c>
      <c r="P25" s="5">
        <v>11</v>
      </c>
      <c r="Q25" s="6">
        <v>-1</v>
      </c>
      <c r="R25" s="5">
        <v>3</v>
      </c>
      <c r="S25" s="6">
        <v>0</v>
      </c>
      <c r="T25" s="7">
        <v>49</v>
      </c>
      <c r="U25" s="8">
        <f t="shared" si="0"/>
        <v>2.2032374100719423E-2</v>
      </c>
      <c r="V25" s="21"/>
    </row>
    <row r="26" spans="1:22" x14ac:dyDescent="0.4">
      <c r="A26" s="3" t="s">
        <v>36</v>
      </c>
      <c r="B26" s="4" t="s">
        <v>15</v>
      </c>
      <c r="C26" s="5">
        <v>89</v>
      </c>
      <c r="D26" s="6">
        <v>0</v>
      </c>
      <c r="E26" s="5">
        <v>47</v>
      </c>
      <c r="F26" s="6">
        <v>-1</v>
      </c>
      <c r="G26" s="5">
        <v>4</v>
      </c>
      <c r="H26" s="6">
        <v>0</v>
      </c>
      <c r="I26" s="7">
        <v>140</v>
      </c>
      <c r="J26" s="8">
        <v>6.535947712418301E-2</v>
      </c>
      <c r="K26" s="21"/>
      <c r="L26" s="3" t="s">
        <v>36</v>
      </c>
      <c r="M26" s="4" t="s">
        <v>12</v>
      </c>
      <c r="N26" s="5">
        <v>37</v>
      </c>
      <c r="O26" s="6">
        <v>0</v>
      </c>
      <c r="P26" s="5">
        <v>32</v>
      </c>
      <c r="Q26" s="6">
        <v>-2</v>
      </c>
      <c r="R26" s="5">
        <v>7</v>
      </c>
      <c r="S26" s="6">
        <v>0</v>
      </c>
      <c r="T26" s="7">
        <v>76</v>
      </c>
      <c r="U26" s="8">
        <f t="shared" si="0"/>
        <v>3.41726618705036E-2</v>
      </c>
      <c r="V26" s="21"/>
    </row>
    <row r="27" spans="1:22" x14ac:dyDescent="0.4">
      <c r="A27" s="15" t="s">
        <v>37</v>
      </c>
      <c r="B27" s="16" t="s">
        <v>17</v>
      </c>
      <c r="C27" s="17">
        <v>6</v>
      </c>
      <c r="D27" s="18">
        <v>0</v>
      </c>
      <c r="E27" s="17">
        <v>3</v>
      </c>
      <c r="F27" s="18">
        <v>0</v>
      </c>
      <c r="G27" s="17">
        <v>0</v>
      </c>
      <c r="H27" s="18">
        <v>0</v>
      </c>
      <c r="I27" s="19">
        <v>9</v>
      </c>
      <c r="J27" s="20">
        <v>4.2016806722689074E-3</v>
      </c>
      <c r="K27" s="21"/>
      <c r="L27" s="3" t="s">
        <v>37</v>
      </c>
      <c r="M27" s="4" t="s">
        <v>15</v>
      </c>
      <c r="N27" s="5">
        <v>123</v>
      </c>
      <c r="O27" s="6">
        <v>0</v>
      </c>
      <c r="P27" s="5">
        <v>63</v>
      </c>
      <c r="Q27" s="6">
        <v>0</v>
      </c>
      <c r="R27" s="5">
        <v>6</v>
      </c>
      <c r="S27" s="6">
        <v>0</v>
      </c>
      <c r="T27" s="7">
        <v>192</v>
      </c>
      <c r="U27" s="8">
        <f t="shared" si="0"/>
        <v>8.6330935251798566E-2</v>
      </c>
      <c r="V27" s="21"/>
    </row>
    <row r="28" spans="1:22" x14ac:dyDescent="0.4">
      <c r="A28" s="9" t="s">
        <v>38</v>
      </c>
      <c r="B28" s="10" t="s">
        <v>10</v>
      </c>
      <c r="C28" s="11">
        <v>2</v>
      </c>
      <c r="D28" s="12">
        <v>0</v>
      </c>
      <c r="E28" s="11">
        <v>0</v>
      </c>
      <c r="F28" s="12">
        <v>0</v>
      </c>
      <c r="G28" s="11">
        <v>0</v>
      </c>
      <c r="H28" s="12">
        <v>0</v>
      </c>
      <c r="I28" s="13">
        <v>2</v>
      </c>
      <c r="J28" s="14">
        <v>9.3370681605975728E-4</v>
      </c>
      <c r="K28" s="21"/>
      <c r="L28" s="15" t="s">
        <v>38</v>
      </c>
      <c r="M28" s="16" t="s">
        <v>17</v>
      </c>
      <c r="N28" s="17">
        <v>10</v>
      </c>
      <c r="O28" s="18">
        <v>0</v>
      </c>
      <c r="P28" s="17">
        <v>5</v>
      </c>
      <c r="Q28" s="18">
        <v>0</v>
      </c>
      <c r="R28" s="17">
        <v>1</v>
      </c>
      <c r="S28" s="18">
        <v>0</v>
      </c>
      <c r="T28" s="19">
        <v>16</v>
      </c>
      <c r="U28" s="20">
        <f t="shared" si="0"/>
        <v>7.1942446043165471E-3</v>
      </c>
      <c r="V28" s="21"/>
    </row>
    <row r="29" spans="1:22" x14ac:dyDescent="0.4">
      <c r="A29" s="3" t="s">
        <v>39</v>
      </c>
      <c r="B29" s="4" t="s">
        <v>13</v>
      </c>
      <c r="C29" s="5">
        <v>22</v>
      </c>
      <c r="D29" s="6">
        <v>0</v>
      </c>
      <c r="E29" s="5">
        <v>12</v>
      </c>
      <c r="F29" s="6">
        <v>0</v>
      </c>
      <c r="G29" s="5">
        <v>1</v>
      </c>
      <c r="H29" s="6">
        <v>0</v>
      </c>
      <c r="I29" s="7">
        <v>35</v>
      </c>
      <c r="J29" s="8">
        <v>1.6339869281045753E-2</v>
      </c>
      <c r="K29" s="21"/>
      <c r="L29" s="9" t="s">
        <v>39</v>
      </c>
      <c r="M29" s="10" t="s">
        <v>10</v>
      </c>
      <c r="N29" s="11">
        <v>0</v>
      </c>
      <c r="O29" s="12">
        <v>0</v>
      </c>
      <c r="P29" s="11">
        <v>1</v>
      </c>
      <c r="Q29" s="12">
        <v>0</v>
      </c>
      <c r="R29" s="11">
        <v>1</v>
      </c>
      <c r="S29" s="12">
        <v>0</v>
      </c>
      <c r="T29" s="13">
        <v>2</v>
      </c>
      <c r="U29" s="14">
        <f t="shared" si="0"/>
        <v>8.9928057553956839E-4</v>
      </c>
      <c r="V29" s="21"/>
    </row>
    <row r="30" spans="1:22" x14ac:dyDescent="0.4">
      <c r="A30" s="3" t="s">
        <v>40</v>
      </c>
      <c r="B30" s="4" t="s">
        <v>16</v>
      </c>
      <c r="C30" s="5">
        <v>101</v>
      </c>
      <c r="D30" s="6">
        <v>0</v>
      </c>
      <c r="E30" s="5">
        <v>105</v>
      </c>
      <c r="F30" s="6">
        <v>0</v>
      </c>
      <c r="G30" s="5">
        <v>20</v>
      </c>
      <c r="H30" s="6">
        <v>0</v>
      </c>
      <c r="I30" s="7">
        <v>226</v>
      </c>
      <c r="J30" s="8">
        <v>0.10550887021475257</v>
      </c>
      <c r="K30" s="21"/>
      <c r="L30" s="3" t="s">
        <v>40</v>
      </c>
      <c r="M30" s="4" t="s">
        <v>13</v>
      </c>
      <c r="N30" s="5">
        <v>33</v>
      </c>
      <c r="O30" s="6">
        <v>0</v>
      </c>
      <c r="P30" s="5">
        <v>13</v>
      </c>
      <c r="Q30" s="6">
        <v>0</v>
      </c>
      <c r="R30" s="5">
        <v>5</v>
      </c>
      <c r="S30" s="6">
        <v>0</v>
      </c>
      <c r="T30" s="7">
        <v>51</v>
      </c>
      <c r="U30" s="8">
        <f t="shared" si="0"/>
        <v>2.2931654676258992E-2</v>
      </c>
      <c r="V30" s="21"/>
    </row>
    <row r="31" spans="1:22" x14ac:dyDescent="0.4">
      <c r="A31" s="3" t="s">
        <v>41</v>
      </c>
      <c r="B31" s="4" t="s">
        <v>9</v>
      </c>
      <c r="C31" s="5">
        <v>188</v>
      </c>
      <c r="D31" s="6">
        <v>0</v>
      </c>
      <c r="E31" s="5">
        <v>114</v>
      </c>
      <c r="F31" s="6">
        <v>0</v>
      </c>
      <c r="G31" s="5">
        <v>29</v>
      </c>
      <c r="H31" s="6">
        <v>0</v>
      </c>
      <c r="I31" s="7">
        <v>331</v>
      </c>
      <c r="J31" s="8">
        <v>0.15452847805788983</v>
      </c>
      <c r="K31" s="21"/>
      <c r="L31" s="3" t="s">
        <v>41</v>
      </c>
      <c r="M31" s="4" t="s">
        <v>16</v>
      </c>
      <c r="N31" s="5">
        <v>137</v>
      </c>
      <c r="O31" s="6">
        <v>0</v>
      </c>
      <c r="P31" s="5">
        <v>115</v>
      </c>
      <c r="Q31" s="6">
        <v>0</v>
      </c>
      <c r="R31" s="5">
        <v>36</v>
      </c>
      <c r="S31" s="6">
        <v>0</v>
      </c>
      <c r="T31" s="7">
        <v>288</v>
      </c>
      <c r="U31" s="8">
        <f t="shared" si="0"/>
        <v>0.12949640287769784</v>
      </c>
      <c r="V31" s="21"/>
    </row>
    <row r="32" spans="1:22" x14ac:dyDescent="0.4">
      <c r="A32" s="3" t="s">
        <v>42</v>
      </c>
      <c r="B32" s="4" t="s">
        <v>12</v>
      </c>
      <c r="C32" s="5">
        <v>253</v>
      </c>
      <c r="D32" s="6">
        <v>0</v>
      </c>
      <c r="E32" s="5">
        <v>215</v>
      </c>
      <c r="F32" s="6">
        <v>0</v>
      </c>
      <c r="G32" s="5">
        <v>38</v>
      </c>
      <c r="H32" s="6">
        <v>0</v>
      </c>
      <c r="I32" s="7">
        <v>506</v>
      </c>
      <c r="J32" s="8">
        <v>0.23622782446311857</v>
      </c>
      <c r="K32" s="21"/>
      <c r="L32" s="3" t="s">
        <v>42</v>
      </c>
      <c r="M32" s="4" t="s">
        <v>9</v>
      </c>
      <c r="N32" s="5">
        <v>215</v>
      </c>
      <c r="O32" s="6">
        <v>0</v>
      </c>
      <c r="P32" s="5">
        <v>152</v>
      </c>
      <c r="Q32" s="6">
        <v>0</v>
      </c>
      <c r="R32" s="5">
        <v>26</v>
      </c>
      <c r="S32" s="6">
        <v>0</v>
      </c>
      <c r="T32" s="7">
        <v>393</v>
      </c>
      <c r="U32" s="8">
        <f t="shared" si="0"/>
        <v>0.17670863309352519</v>
      </c>
      <c r="V32" s="21"/>
    </row>
    <row r="33" spans="1:22" x14ac:dyDescent="0.4">
      <c r="A33" s="3" t="s">
        <v>43</v>
      </c>
      <c r="B33" s="4" t="s">
        <v>15</v>
      </c>
      <c r="C33" s="5">
        <v>295</v>
      </c>
      <c r="D33" s="6">
        <v>0</v>
      </c>
      <c r="E33" s="5">
        <v>323</v>
      </c>
      <c r="F33" s="6">
        <v>0</v>
      </c>
      <c r="G33" s="5">
        <v>38</v>
      </c>
      <c r="H33" s="6">
        <v>0</v>
      </c>
      <c r="I33" s="7">
        <v>656</v>
      </c>
      <c r="J33" s="8">
        <v>0.3062558356676004</v>
      </c>
      <c r="K33" s="21"/>
      <c r="L33" s="3" t="s">
        <v>43</v>
      </c>
      <c r="M33" s="4" t="s">
        <v>12</v>
      </c>
      <c r="N33" s="5">
        <v>241</v>
      </c>
      <c r="O33" s="6">
        <v>0</v>
      </c>
      <c r="P33" s="5">
        <v>234</v>
      </c>
      <c r="Q33" s="6">
        <v>0</v>
      </c>
      <c r="R33" s="5">
        <v>47</v>
      </c>
      <c r="S33" s="6">
        <v>0</v>
      </c>
      <c r="T33" s="7">
        <v>522</v>
      </c>
      <c r="U33" s="8">
        <f t="shared" si="0"/>
        <v>0.23471223021582735</v>
      </c>
      <c r="V33" s="21"/>
    </row>
    <row r="34" spans="1:22" x14ac:dyDescent="0.4">
      <c r="A34" s="15" t="s">
        <v>44</v>
      </c>
      <c r="B34" s="16" t="s">
        <v>17</v>
      </c>
      <c r="C34" s="17">
        <v>11</v>
      </c>
      <c r="D34" s="18">
        <v>0</v>
      </c>
      <c r="E34" s="17">
        <v>4</v>
      </c>
      <c r="F34" s="18">
        <v>0</v>
      </c>
      <c r="G34" s="17">
        <v>3</v>
      </c>
      <c r="H34" s="18">
        <v>0</v>
      </c>
      <c r="I34" s="19">
        <v>18</v>
      </c>
      <c r="J34" s="20">
        <v>8.4033613445378148E-3</v>
      </c>
      <c r="K34" s="21"/>
      <c r="L34" s="3" t="s">
        <v>44</v>
      </c>
      <c r="M34" s="4" t="s">
        <v>15</v>
      </c>
      <c r="N34" s="5">
        <v>246</v>
      </c>
      <c r="O34" s="6">
        <v>0</v>
      </c>
      <c r="P34" s="5">
        <v>274</v>
      </c>
      <c r="Q34" s="6">
        <v>0</v>
      </c>
      <c r="R34" s="5">
        <v>42</v>
      </c>
      <c r="S34" s="6">
        <v>0</v>
      </c>
      <c r="T34" s="7">
        <v>562</v>
      </c>
      <c r="U34" s="8">
        <f t="shared" si="0"/>
        <v>0.25269784172661869</v>
      </c>
      <c r="V34" s="21"/>
    </row>
    <row r="35" spans="1:22" x14ac:dyDescent="0.4">
      <c r="A35" s="9" t="s">
        <v>45</v>
      </c>
      <c r="B35" s="10" t="s">
        <v>10</v>
      </c>
      <c r="C35" s="11">
        <v>1</v>
      </c>
      <c r="D35" s="12">
        <v>0</v>
      </c>
      <c r="E35" s="11">
        <v>0</v>
      </c>
      <c r="F35" s="12">
        <v>0</v>
      </c>
      <c r="G35" s="11">
        <v>0</v>
      </c>
      <c r="H35" s="12">
        <v>0</v>
      </c>
      <c r="I35" s="13">
        <v>1</v>
      </c>
      <c r="J35" s="14">
        <v>4.6685340802987864E-4</v>
      </c>
      <c r="K35" s="21"/>
      <c r="L35" s="15" t="s">
        <v>45</v>
      </c>
      <c r="M35" s="16" t="s">
        <v>17</v>
      </c>
      <c r="N35" s="17">
        <v>4</v>
      </c>
      <c r="O35" s="18">
        <v>0</v>
      </c>
      <c r="P35" s="17">
        <v>3</v>
      </c>
      <c r="Q35" s="18">
        <v>0</v>
      </c>
      <c r="R35" s="17">
        <v>0</v>
      </c>
      <c r="S35" s="18">
        <v>0</v>
      </c>
      <c r="T35" s="19">
        <v>7</v>
      </c>
      <c r="U35" s="20">
        <f t="shared" si="0"/>
        <v>3.1474820143884892E-3</v>
      </c>
      <c r="V35" s="21"/>
    </row>
    <row r="36" spans="1:22" x14ac:dyDescent="0.4">
      <c r="A36" s="3" t="s">
        <v>46</v>
      </c>
      <c r="B36" s="4" t="s">
        <v>13</v>
      </c>
      <c r="C36" s="5">
        <v>33</v>
      </c>
      <c r="D36" s="6">
        <v>0</v>
      </c>
      <c r="E36" s="5">
        <v>42</v>
      </c>
      <c r="F36" s="6">
        <v>0</v>
      </c>
      <c r="G36" s="5">
        <v>19</v>
      </c>
      <c r="H36" s="6">
        <v>0</v>
      </c>
      <c r="I36" s="7">
        <v>94</v>
      </c>
      <c r="J36" s="8">
        <v>4.3884220354808587E-2</v>
      </c>
      <c r="K36" s="21"/>
      <c r="L36" s="9" t="s">
        <v>46</v>
      </c>
      <c r="M36" s="10" t="s">
        <v>10</v>
      </c>
      <c r="N36" s="11">
        <v>3</v>
      </c>
      <c r="O36" s="12">
        <v>0</v>
      </c>
      <c r="P36" s="11">
        <v>0</v>
      </c>
      <c r="Q36" s="12">
        <v>0</v>
      </c>
      <c r="R36" s="11">
        <v>0</v>
      </c>
      <c r="S36" s="12">
        <v>0</v>
      </c>
      <c r="T36" s="13">
        <v>3</v>
      </c>
      <c r="U36" s="14">
        <f t="shared" si="0"/>
        <v>1.3489208633093526E-3</v>
      </c>
      <c r="V36" s="21"/>
    </row>
    <row r="37" spans="1:22" x14ac:dyDescent="0.4">
      <c r="A37" s="3" t="s">
        <v>47</v>
      </c>
      <c r="B37" s="4" t="s">
        <v>16</v>
      </c>
      <c r="C37" s="5">
        <v>2</v>
      </c>
      <c r="D37" s="6">
        <v>0</v>
      </c>
      <c r="E37" s="5">
        <v>8</v>
      </c>
      <c r="F37" s="6">
        <v>0</v>
      </c>
      <c r="G37" s="5">
        <v>5</v>
      </c>
      <c r="H37" s="6">
        <v>0</v>
      </c>
      <c r="I37" s="7">
        <v>15</v>
      </c>
      <c r="J37" s="8">
        <v>7.0028011204481795E-3</v>
      </c>
      <c r="K37" s="21"/>
      <c r="L37" s="3" t="s">
        <v>47</v>
      </c>
      <c r="M37" s="4" t="s">
        <v>13</v>
      </c>
      <c r="N37" s="5">
        <v>1</v>
      </c>
      <c r="O37" s="6">
        <v>0</v>
      </c>
      <c r="P37" s="5">
        <v>4</v>
      </c>
      <c r="Q37" s="6">
        <v>0</v>
      </c>
      <c r="R37" s="5">
        <v>1</v>
      </c>
      <c r="S37" s="6">
        <v>0</v>
      </c>
      <c r="T37" s="7">
        <v>6</v>
      </c>
      <c r="U37" s="8">
        <f t="shared" si="0"/>
        <v>2.6978417266187052E-3</v>
      </c>
      <c r="V37" s="21"/>
    </row>
    <row r="38" spans="1:22" ht="19.5" thickBot="1" x14ac:dyDescent="0.45">
      <c r="A38" s="22" t="s">
        <v>48</v>
      </c>
      <c r="B38" s="4" t="s">
        <v>49</v>
      </c>
      <c r="C38" s="23">
        <v>1</v>
      </c>
      <c r="D38" s="24">
        <v>0</v>
      </c>
      <c r="E38" s="5">
        <v>0</v>
      </c>
      <c r="F38" s="24">
        <v>0</v>
      </c>
      <c r="G38" s="23">
        <v>1</v>
      </c>
      <c r="H38" s="24">
        <v>0</v>
      </c>
      <c r="I38" s="7">
        <v>2</v>
      </c>
      <c r="J38" s="8">
        <v>9.3370681605975728E-4</v>
      </c>
      <c r="K38" s="21"/>
      <c r="L38" s="22" t="s">
        <v>48</v>
      </c>
      <c r="M38" s="4" t="s">
        <v>49</v>
      </c>
      <c r="N38" s="23">
        <v>0</v>
      </c>
      <c r="O38" s="24">
        <v>0</v>
      </c>
      <c r="P38" s="5">
        <v>0</v>
      </c>
      <c r="Q38" s="24">
        <v>0</v>
      </c>
      <c r="R38" s="23">
        <v>0</v>
      </c>
      <c r="S38" s="24">
        <v>0</v>
      </c>
      <c r="T38" s="7">
        <f t="shared" ref="T38" si="1">P38+N38+R38</f>
        <v>0</v>
      </c>
      <c r="U38" s="8">
        <f t="shared" si="0"/>
        <v>0</v>
      </c>
      <c r="V38" s="21"/>
    </row>
    <row r="39" spans="1:22" ht="19.5" thickBot="1" x14ac:dyDescent="0.45">
      <c r="A39" s="25" t="s">
        <v>6</v>
      </c>
      <c r="B39" s="26"/>
      <c r="C39" s="27">
        <v>1070</v>
      </c>
      <c r="D39" s="28">
        <v>-4</v>
      </c>
      <c r="E39" s="27">
        <v>908</v>
      </c>
      <c r="F39" s="28">
        <v>-9</v>
      </c>
      <c r="G39" s="27">
        <v>164</v>
      </c>
      <c r="H39" s="28">
        <v>0</v>
      </c>
      <c r="I39" s="29">
        <v>2142</v>
      </c>
      <c r="J39" s="30">
        <v>0.99999999999999989</v>
      </c>
      <c r="K39" s="31"/>
      <c r="L39" s="25" t="s">
        <v>6</v>
      </c>
      <c r="M39" s="26"/>
      <c r="N39" s="27">
        <f t="shared" ref="N39:U39" si="2">SUM(N5:N38)</f>
        <v>1119</v>
      </c>
      <c r="O39" s="28">
        <f t="shared" si="2"/>
        <v>-4</v>
      </c>
      <c r="P39" s="27">
        <f t="shared" si="2"/>
        <v>928</v>
      </c>
      <c r="Q39" s="28">
        <f t="shared" si="2"/>
        <v>-9</v>
      </c>
      <c r="R39" s="27">
        <f t="shared" si="2"/>
        <v>177</v>
      </c>
      <c r="S39" s="28">
        <f t="shared" si="2"/>
        <v>0</v>
      </c>
      <c r="T39" s="29">
        <f t="shared" si="2"/>
        <v>2224</v>
      </c>
      <c r="U39" s="30">
        <f t="shared" si="2"/>
        <v>1</v>
      </c>
      <c r="V39" s="31"/>
    </row>
    <row r="40" spans="1:22" x14ac:dyDescent="0.4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2"/>
      <c r="M40" s="33"/>
      <c r="N40" s="21"/>
      <c r="O40" s="21"/>
      <c r="P40" s="21"/>
      <c r="Q40" s="21"/>
      <c r="R40" s="21"/>
      <c r="S40" s="21"/>
      <c r="T40" s="21"/>
      <c r="U40" s="34"/>
      <c r="V40" s="31"/>
    </row>
    <row r="41" spans="1:22" x14ac:dyDescent="0.4">
      <c r="A41" s="32" t="s">
        <v>55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33"/>
      <c r="M41" s="33"/>
      <c r="N41" s="21"/>
      <c r="O41" s="21"/>
      <c r="P41" s="21"/>
      <c r="Q41" s="21"/>
      <c r="R41" s="21"/>
      <c r="S41" s="21"/>
      <c r="T41" s="21"/>
      <c r="U41" s="34"/>
      <c r="V41" s="21"/>
    </row>
    <row r="42" spans="1:22" x14ac:dyDescent="0.4">
      <c r="A42" s="32" t="s">
        <v>50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33"/>
      <c r="M42" s="33"/>
      <c r="N42" s="21"/>
      <c r="O42" s="21"/>
      <c r="P42" s="21"/>
      <c r="Q42" s="21"/>
      <c r="R42" s="21"/>
      <c r="S42" s="21"/>
      <c r="T42" s="21"/>
      <c r="U42" s="34"/>
      <c r="V42" s="21"/>
    </row>
    <row r="43" spans="1:22" x14ac:dyDescent="0.4">
      <c r="A43" s="32" t="s">
        <v>51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33"/>
      <c r="M43" s="33"/>
      <c r="N43" s="21"/>
      <c r="O43" s="21"/>
      <c r="P43" s="21"/>
      <c r="Q43" s="21"/>
      <c r="R43" s="21"/>
      <c r="S43" s="21"/>
      <c r="T43" s="21"/>
      <c r="U43" s="34"/>
      <c r="V43" s="21"/>
    </row>
    <row r="44" spans="1:22" x14ac:dyDescent="0.4">
      <c r="A44" s="32" t="s">
        <v>56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33"/>
      <c r="M44" s="33"/>
      <c r="N44" s="21"/>
      <c r="O44" s="21"/>
      <c r="P44" s="21"/>
      <c r="Q44" s="21"/>
      <c r="R44" s="21"/>
      <c r="S44" s="21"/>
      <c r="T44" s="21"/>
      <c r="U44" s="34"/>
      <c r="V44" s="21"/>
    </row>
    <row r="45" spans="1:22" x14ac:dyDescent="0.4">
      <c r="A45" s="32" t="s">
        <v>52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33"/>
      <c r="M45" s="33"/>
      <c r="N45" s="21"/>
      <c r="O45" s="21"/>
      <c r="P45" s="21"/>
      <c r="Q45" s="21"/>
      <c r="R45" s="21"/>
      <c r="S45" s="21"/>
      <c r="T45" s="21"/>
      <c r="U45" s="34"/>
      <c r="V45" s="21"/>
    </row>
    <row r="46" spans="1:22" x14ac:dyDescent="0.4">
      <c r="A46" s="32" t="s">
        <v>53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33"/>
      <c r="M46" s="33"/>
      <c r="N46" s="21"/>
      <c r="O46" s="21"/>
      <c r="P46" s="21"/>
      <c r="Q46" s="21"/>
      <c r="R46" s="21"/>
      <c r="S46" s="21"/>
      <c r="T46" s="21"/>
      <c r="U46" s="34"/>
      <c r="V46" s="21"/>
    </row>
    <row r="47" spans="1:22" x14ac:dyDescent="0.4">
      <c r="A47" s="32" t="s">
        <v>57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33"/>
      <c r="M47" s="33"/>
      <c r="N47" s="21"/>
      <c r="O47" s="21"/>
      <c r="P47" s="21"/>
      <c r="Q47" s="21"/>
      <c r="R47" s="21"/>
      <c r="S47" s="21"/>
      <c r="T47" s="21"/>
      <c r="U47" s="34"/>
      <c r="V47" s="21"/>
    </row>
    <row r="48" spans="1:22" x14ac:dyDescent="0.4">
      <c r="A48" s="32" t="s">
        <v>58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33"/>
      <c r="M48" s="33"/>
      <c r="N48" s="21"/>
      <c r="O48" s="21"/>
      <c r="P48" s="21"/>
      <c r="Q48" s="21"/>
      <c r="R48" s="21"/>
      <c r="S48" s="21"/>
      <c r="T48" s="21"/>
      <c r="U48" s="34"/>
      <c r="V48" s="21"/>
    </row>
  </sheetData>
  <mergeCells count="16">
    <mergeCell ref="U3:U4"/>
    <mergeCell ref="A1:A4"/>
    <mergeCell ref="B1:J1"/>
    <mergeCell ref="L1:L4"/>
    <mergeCell ref="M1:U1"/>
    <mergeCell ref="B2:B4"/>
    <mergeCell ref="C2:D4"/>
    <mergeCell ref="E2:F4"/>
    <mergeCell ref="G2:H4"/>
    <mergeCell ref="I2:I4"/>
    <mergeCell ref="M2:M4"/>
    <mergeCell ref="N2:O4"/>
    <mergeCell ref="P2:Q4"/>
    <mergeCell ref="R2:S4"/>
    <mergeCell ref="T2:T4"/>
    <mergeCell ref="J3:J4"/>
  </mergeCells>
  <phoneticPr fontId="4"/>
  <pageMargins left="0.7" right="0.7" top="0.75" bottom="0.75" header="0.3" footer="0.3"/>
  <pageSetup paperSize="9" orientation="landscape" verticalDpi="0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2026-06-04T10:27:14Z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5b0843-b663-4345-b413-7675981e8467_SiteId">
    <vt:lpwstr>fe7a9aa7-6097-47a2-9163-81d624f8cbfd</vt:lpwstr>
  </property>
  <property fmtid="{D5CDD505-2E9C-101B-9397-08002B2CF9AE}" pid="3" name="MSIP_Label_525b0843-b663-4345-b413-7675981e8467_SetDate">
    <vt:lpwstr>2025-06-06T15:27:29Z</vt:lpwstr>
  </property>
  <property fmtid="{D5CDD505-2E9C-101B-9397-08002B2CF9AE}" pid="4" name="MSIP_Label_525b0843-b663-4345-b413-7675981e8467_Name">
    <vt:lpwstr>【2GVDI】社外秘</vt:lpwstr>
  </property>
  <property fmtid="{D5CDD505-2E9C-101B-9397-08002B2CF9AE}" pid="5" name="MSIP_Label_525b0843-b663-4345-b413-7675981e8467_Method">
    <vt:lpwstr>Standard</vt:lpwstr>
  </property>
  <property fmtid="{D5CDD505-2E9C-101B-9397-08002B2CF9AE}" pid="6" name="MSIP_Label_525b0843-b663-4345-b413-7675981e8467_Enabled">
    <vt:lpwstr>true</vt:lpwstr>
  </property>
  <property fmtid="{D5CDD505-2E9C-101B-9397-08002B2CF9AE}" pid="7" name="MSIP_Label_525b0843-b663-4345-b413-7675981e8467_ContentBits">
    <vt:lpwstr>8</vt:lpwstr>
  </property>
</Properties>
</file>