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<sst xmlns="http://schemas.openxmlformats.org/spreadsheetml/2006/main" count="340" uniqueCount="105">
  <si>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</si>
  <si>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</si>
  <si>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</si>
  <si>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</si>
  <si>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</si>
  <si>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</si>
  <si>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</si>
  <si>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</si>
  <si>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</si>
  <si>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20240805</t>
  </si>
  <si>
    <t>NK225F</t>
  </si>
  <si>
    <t>169090018</t>
  </si>
  <si>
    <t>NIKKEI 225 FUT 2409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</si>
  <si>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</si>
  <si>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</si>
  <si>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</si>
  <si>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</si>
  <si>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</si>
  <si>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</si>
  <si>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</si>
  <si>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</si>
  <si>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</si>
  <si>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</si>
  <si>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</si>
  <si>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</si>
  <si>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</si>
  <si>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</si>
  <si>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</si>
  <si>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</si>
  <si>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</si>
  <si>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</si>
  <si>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</si>
  <si>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</si>
  <si>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</si>
  <si>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</si>
  <si>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</si>
  <si>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</si>
  <si>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</si>
  <si>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</si>
  <si>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</si>
  <si>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</si>
  <si>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</si>
  <si>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</si>
  <si>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</si>
  <si>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</si>
  <si>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</si>
  <si>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</si>
  <si>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</si>
  <si>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</si>
  <si>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</si>
  <si>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</si>
  <si>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</si>
  <si>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</si>
  <si>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</si>
  <si>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</si>
  <si>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</si>
  <si>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</si>
  <si>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</si>
  <si>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12176</t>
  </si>
  <si>
    <t>ドイツ証券</t>
  </si>
  <si>
    <t>Deutsche Securities</t>
  </si>
  <si>
    <t>12724</t>
  </si>
  <si>
    <t>ＨＳＢＣ証券</t>
  </si>
  <si>
    <t>HSBC Securities (Japan)</t>
  </si>
  <si>
    <t>12072</t>
  </si>
  <si>
    <t>東海東京証券</t>
  </si>
  <si>
    <t>Tokai Tokyo Securities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</si>
  <si>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</si>
  <si>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</si>
  <si>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</si>
  <si>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</si>
  <si>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</si>
  <si>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</si>
  <si>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</si>
  <si>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</si>
  <si>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</si>
  <si>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</si>
  <si>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</si>
  <si>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</si>
  <si>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12328</t>
  </si>
  <si>
    <t>ＳＭＢＣ日興証券</t>
  </si>
  <si>
    <t>SMBC Nikko Securities</t>
  </si>
  <si>
    <t>NK225E</t>
  </si>
  <si>
    <t>139089518</t>
  </si>
  <si>
    <t>NIKKEI 225 OOP P2408-29500</t>
  </si>
  <si>
    <t>139089718</t>
  </si>
  <si>
    <t>NIKKEI 225 OOP P2408-29750</t>
  </si>
  <si>
    <t>189080018</t>
  </si>
  <si>
    <t>NIKKEI 225 OOP P2408-30000</t>
  </si>
  <si>
    <t>139080218</t>
  </si>
  <si>
    <t>NIKKEI 225 OOP P2408-30250</t>
  </si>
  <si>
    <t>139080518</t>
  </si>
  <si>
    <t>NIKKEI 225 OOP P2408-30500</t>
  </si>
  <si>
    <t>139080718</t>
  </si>
  <si>
    <t>NIKKEI 225 OOP P2408-30750</t>
  </si>
  <si>
    <t>189081018</t>
  </si>
  <si>
    <t>NIKKEI 225 OOP P2408-31000</t>
  </si>
  <si>
    <t>139081218</t>
  </si>
  <si>
    <t>NIKKEI 225 OOP P2408-31250</t>
  </si>
  <si>
    <t>139081518</t>
  </si>
  <si>
    <t>NIKKEI 225 OOP P2408-31500</t>
  </si>
  <si>
    <t>139081718</t>
  </si>
  <si>
    <t>NIKKEI 225 OOP P2408-31750</t>
  </si>
  <si>
    <t>189082018</t>
  </si>
  <si>
    <t>NIKKEI 225 OOP P2408-32000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</si>
</sst>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4702.0</f>
        <v>4702.0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1608.0</f>
        <v>1608.0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1038.0</f>
        <v>1038.0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784.0</f>
        <v>784.0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547.0</f>
        <v>547.0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518.0</f>
        <v>518.0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514.0</f>
        <v>514.0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339.0</f>
        <v>339.0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305.0</f>
        <v>305.0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283.0</f>
        <v>283.0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219.0</f>
        <v>219.0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181.0</f>
        <v>181.0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172.0</f>
        <v>172.0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93.0</f>
        <v>93.0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48.0</f>
        <v>48.0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48.0</f>
        <v>48.0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3.0</f>
        <v>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2.0</f>
        <v>2.0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40.0</f>
        <v>40.0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28</v>
      </c>
      <c r="F28" s="4" t="s">
        <v>29</v>
      </c>
      <c r="G28" s="4" t="s">
        <v>30</v>
      </c>
      <c r="H28" s="5" t="n">
        <f>12.0</f>
        <v>12.0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31</v>
      </c>
      <c r="F29" s="4" t="s">
        <v>32</v>
      </c>
      <c r="G29" s="4" t="s">
        <v>33</v>
      </c>
      <c r="H29" s="5" t="n">
        <f>8.0</f>
        <v>8.0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64</v>
      </c>
      <c r="F30" s="4" t="s">
        <v>65</v>
      </c>
      <c r="G30" s="4" t="s">
        <v>66</v>
      </c>
      <c r="H30" s="5" t="n">
        <f>2.0</f>
        <v>2.0</v>
      </c>
    </row>
    <row r="31">
      <c r="A31" s="3" t="s">
        <v>69</v>
      </c>
      <c r="B31" s="4" t="s">
        <v>70</v>
      </c>
      <c r="C31" s="4" t="s">
        <v>71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12698.0</f>
        <v>12698.0</v>
      </c>
    </row>
    <row r="32">
      <c r="A32" s="3" t="s">
        <v>69</v>
      </c>
      <c r="B32" s="4" t="s">
        <v>70</v>
      </c>
      <c r="C32" s="4" t="s">
        <v>71</v>
      </c>
      <c r="D32" s="3" t="n">
        <v>2.0</v>
      </c>
      <c r="E32" s="4" t="s">
        <v>28</v>
      </c>
      <c r="F32" s="4" t="s">
        <v>29</v>
      </c>
      <c r="G32" s="4" t="s">
        <v>30</v>
      </c>
      <c r="H32" s="5" t="n">
        <f>5202.0</f>
        <v>5202.0</v>
      </c>
    </row>
    <row r="33">
      <c r="A33" s="3" t="s">
        <v>69</v>
      </c>
      <c r="B33" s="4" t="s">
        <v>70</v>
      </c>
      <c r="C33" s="4" t="s">
        <v>71</v>
      </c>
      <c r="D33" s="3" t="n">
        <v>3.0</v>
      </c>
      <c r="E33" s="4" t="s">
        <v>22</v>
      </c>
      <c r="F33" s="4" t="s">
        <v>23</v>
      </c>
      <c r="G33" s="4" t="s">
        <v>24</v>
      </c>
      <c r="H33" s="5" t="n">
        <f>2000.0</f>
        <v>2000.0</v>
      </c>
    </row>
    <row r="34">
      <c r="A34" s="3" t="s">
        <v>69</v>
      </c>
      <c r="B34" s="4" t="s">
        <v>70</v>
      </c>
      <c r="C34" s="4" t="s">
        <v>71</v>
      </c>
      <c r="D34" s="3" t="n">
        <v>3.0</v>
      </c>
      <c r="E34" s="4" t="s">
        <v>16</v>
      </c>
      <c r="F34" s="4" t="s">
        <v>17</v>
      </c>
      <c r="G34" s="4" t="s">
        <v>18</v>
      </c>
      <c r="H34" s="5" t="n">
        <f>2000.0</f>
        <v>2000.0</v>
      </c>
    </row>
    <row r="35">
      <c r="A35" s="3" t="s">
        <v>69</v>
      </c>
      <c r="B35" s="4" t="s">
        <v>70</v>
      </c>
      <c r="C35" s="4" t="s">
        <v>71</v>
      </c>
      <c r="D35" s="3" t="n">
        <v>5.0</v>
      </c>
      <c r="E35" s="4" t="s">
        <v>31</v>
      </c>
      <c r="F35" s="4" t="s">
        <v>32</v>
      </c>
      <c r="G35" s="4" t="s">
        <v>33</v>
      </c>
      <c r="H35" s="5" t="n">
        <f>668.0</f>
        <v>668.0</v>
      </c>
    </row>
    <row r="36">
      <c r="A36" s="3" t="s">
        <v>69</v>
      </c>
      <c r="B36" s="4" t="s">
        <v>72</v>
      </c>
      <c r="C36" s="4" t="s">
        <v>73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127486.0</f>
        <v>127486.0</v>
      </c>
    </row>
    <row r="37">
      <c r="A37" s="3" t="s">
        <v>69</v>
      </c>
      <c r="B37" s="4" t="s">
        <v>72</v>
      </c>
      <c r="C37" s="4" t="s">
        <v>73</v>
      </c>
      <c r="D37" s="3" t="n">
        <v>2.0</v>
      </c>
      <c r="E37" s="4" t="s">
        <v>28</v>
      </c>
      <c r="F37" s="4" t="s">
        <v>29</v>
      </c>
      <c r="G37" s="4" t="s">
        <v>30</v>
      </c>
      <c r="H37" s="5" t="n">
        <f>49994.0</f>
        <v>49994.0</v>
      </c>
    </row>
    <row r="38">
      <c r="A38" s="3" t="s">
        <v>69</v>
      </c>
      <c r="B38" s="4" t="s">
        <v>72</v>
      </c>
      <c r="C38" s="4" t="s">
        <v>73</v>
      </c>
      <c r="D38" s="3" t="n">
        <v>3.0</v>
      </c>
      <c r="E38" s="4" t="s">
        <v>31</v>
      </c>
      <c r="F38" s="4" t="s">
        <v>32</v>
      </c>
      <c r="G38" s="4" t="s">
        <v>33</v>
      </c>
      <c r="H38" s="5" t="n">
        <f>14186.0</f>
        <v>14186.0</v>
      </c>
    </row>
    <row r="39">
      <c r="A39" s="3" t="s">
        <v>69</v>
      </c>
      <c r="B39" s="4" t="s">
        <v>72</v>
      </c>
      <c r="C39" s="4" t="s">
        <v>73</v>
      </c>
      <c r="D39" s="3" t="n">
        <v>4.0</v>
      </c>
      <c r="E39" s="4" t="s">
        <v>64</v>
      </c>
      <c r="F39" s="4" t="s">
        <v>65</v>
      </c>
      <c r="G39" s="4" t="s">
        <v>66</v>
      </c>
      <c r="H39" s="5" t="n">
        <f>1614.0</f>
        <v>1614.0</v>
      </c>
    </row>
    <row r="40">
      <c r="A40" s="3" t="s">
        <v>69</v>
      </c>
      <c r="B40" s="4" t="s">
        <v>74</v>
      </c>
      <c r="C40" s="4" t="s">
        <v>75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356.0</f>
        <v>356.0</v>
      </c>
    </row>
    <row r="41">
      <c r="A41" s="3" t="s">
        <v>69</v>
      </c>
      <c r="B41" s="4" t="s">
        <v>74</v>
      </c>
      <c r="C41" s="4" t="s">
        <v>75</v>
      </c>
      <c r="D41" s="3" t="n">
        <v>2.0</v>
      </c>
      <c r="E41" s="4" t="s">
        <v>31</v>
      </c>
      <c r="F41" s="4" t="s">
        <v>32</v>
      </c>
      <c r="G41" s="4" t="s">
        <v>33</v>
      </c>
      <c r="H41" s="5" t="n">
        <f>40.0</f>
        <v>40.0</v>
      </c>
    </row>
    <row r="42">
      <c r="A42" s="3" t="s">
        <v>76</v>
      </c>
      <c r="B42" s="4" t="s">
        <v>77</v>
      </c>
      <c r="C42" s="4" t="s">
        <v>78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2200.0</f>
        <v>2200.0</v>
      </c>
    </row>
    <row r="43">
      <c r="A43" s="3" t="s">
        <v>76</v>
      </c>
      <c r="B43" s="4" t="s">
        <v>77</v>
      </c>
      <c r="C43" s="4" t="s">
        <v>78</v>
      </c>
      <c r="D43" s="3" t="n">
        <v>2.0</v>
      </c>
      <c r="E43" s="4" t="s">
        <v>55</v>
      </c>
      <c r="F43" s="4" t="s">
        <v>56</v>
      </c>
      <c r="G43" s="4" t="s">
        <v>57</v>
      </c>
      <c r="H43" s="5" t="n">
        <f>260.0</f>
        <v>260.0</v>
      </c>
    </row>
    <row r="44">
      <c r="A44" s="3" t="s">
        <v>76</v>
      </c>
      <c r="B44" s="4" t="s">
        <v>77</v>
      </c>
      <c r="C44" s="4" t="s">
        <v>78</v>
      </c>
      <c r="D44" s="3" t="n">
        <v>3.0</v>
      </c>
      <c r="E44" s="4" t="s">
        <v>46</v>
      </c>
      <c r="F44" s="4" t="s">
        <v>47</v>
      </c>
      <c r="G44" s="4" t="s">
        <v>48</v>
      </c>
      <c r="H44" s="5" t="n">
        <f>208.0</f>
        <v>208.0</v>
      </c>
    </row>
    <row r="45">
      <c r="A45" s="3" t="s">
        <v>76</v>
      </c>
      <c r="B45" s="4" t="s">
        <v>77</v>
      </c>
      <c r="C45" s="4" t="s">
        <v>78</v>
      </c>
      <c r="D45" s="3" t="n">
        <v>4.0</v>
      </c>
      <c r="E45" s="4" t="s">
        <v>13</v>
      </c>
      <c r="F45" s="4" t="s">
        <v>14</v>
      </c>
      <c r="G45" s="4" t="s">
        <v>15</v>
      </c>
      <c r="H45" s="5" t="n">
        <f>40.0</f>
        <v>40.0</v>
      </c>
    </row>
    <row r="46">
      <c r="A46" s="3" t="s">
        <v>76</v>
      </c>
      <c r="B46" s="4" t="s">
        <v>77</v>
      </c>
      <c r="C46" s="4" t="s">
        <v>78</v>
      </c>
      <c r="D46" s="3" t="n">
        <v>5.0</v>
      </c>
      <c r="E46" s="4" t="s">
        <v>22</v>
      </c>
      <c r="F46" s="4" t="s">
        <v>23</v>
      </c>
      <c r="G46" s="4" t="s">
        <v>24</v>
      </c>
      <c r="H46" s="5" t="n">
        <f>18.0</f>
        <v>18.0</v>
      </c>
    </row>
    <row r="47">
      <c r="A47" s="3" t="s">
        <v>76</v>
      </c>
      <c r="B47" s="4" t="s">
        <v>77</v>
      </c>
      <c r="C47" s="4" t="s">
        <v>78</v>
      </c>
      <c r="D47" s="3" t="n">
        <v>6.0</v>
      </c>
      <c r="E47" s="4" t="s">
        <v>34</v>
      </c>
      <c r="F47" s="4" t="s">
        <v>35</v>
      </c>
      <c r="G47" s="4" t="s">
        <v>36</v>
      </c>
      <c r="H47" s="5" t="n">
        <f>14.0</f>
        <v>14.0</v>
      </c>
    </row>
    <row r="48">
      <c r="A48" s="3" t="s">
        <v>76</v>
      </c>
      <c r="B48" s="4" t="s">
        <v>77</v>
      </c>
      <c r="C48" s="4" t="s">
        <v>78</v>
      </c>
      <c r="D48" s="3" t="n">
        <v>6.0</v>
      </c>
      <c r="E48" s="4" t="s">
        <v>79</v>
      </c>
      <c r="F48" s="4" t="s">
        <v>80</v>
      </c>
      <c r="G48" s="4" t="s">
        <v>81</v>
      </c>
      <c r="H48" s="5" t="n">
        <f>14.0</f>
        <v>14.0</v>
      </c>
    </row>
    <row r="49">
      <c r="A49" s="3" t="s">
        <v>76</v>
      </c>
      <c r="B49" s="4" t="s">
        <v>77</v>
      </c>
      <c r="C49" s="4" t="s">
        <v>78</v>
      </c>
      <c r="D49" s="3" t="n">
        <v>8.0</v>
      </c>
      <c r="E49" s="4" t="s">
        <v>31</v>
      </c>
      <c r="F49" s="4" t="s">
        <v>32</v>
      </c>
      <c r="G49" s="4" t="s">
        <v>33</v>
      </c>
      <c r="H49" s="5" t="n">
        <f>10.0</f>
        <v>10.0</v>
      </c>
    </row>
    <row r="50">
      <c r="A50" s="3" t="s">
        <v>82</v>
      </c>
      <c r="B50" s="4" t="s">
        <v>83</v>
      </c>
      <c r="C50" s="4" t="s">
        <v>84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276.0</f>
        <v>276.0</v>
      </c>
    </row>
    <row r="51">
      <c r="A51" s="3" t="s">
        <v>82</v>
      </c>
      <c r="B51" s="4" t="s">
        <v>85</v>
      </c>
      <c r="C51" s="4" t="s">
        <v>86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152.0</f>
        <v>152.0</v>
      </c>
    </row>
    <row r="52">
      <c r="A52" s="3" t="s">
        <v>82</v>
      </c>
      <c r="B52" s="4" t="s">
        <v>87</v>
      </c>
      <c r="C52" s="4" t="s">
        <v>88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1586.0</f>
        <v>1586.0</v>
      </c>
    </row>
    <row r="53">
      <c r="A53" s="3" t="s">
        <v>82</v>
      </c>
      <c r="B53" s="4" t="s">
        <v>87</v>
      </c>
      <c r="C53" s="4" t="s">
        <v>88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400.0</f>
        <v>400.0</v>
      </c>
    </row>
    <row r="54">
      <c r="A54" s="3" t="s">
        <v>82</v>
      </c>
      <c r="B54" s="4" t="s">
        <v>89</v>
      </c>
      <c r="C54" s="4" t="s">
        <v>90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64.0</f>
        <v>64.0</v>
      </c>
    </row>
    <row r="55">
      <c r="A55" s="3" t="s">
        <v>82</v>
      </c>
      <c r="B55" s="4" t="s">
        <v>91</v>
      </c>
      <c r="C55" s="4" t="s">
        <v>92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224.0</f>
        <v>224.0</v>
      </c>
    </row>
    <row r="56">
      <c r="A56" s="3" t="s">
        <v>82</v>
      </c>
      <c r="B56" s="4" t="s">
        <v>93</v>
      </c>
      <c r="C56" s="4" t="s">
        <v>94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70.0</f>
        <v>70.0</v>
      </c>
    </row>
    <row r="57">
      <c r="A57" s="3" t="s">
        <v>82</v>
      </c>
      <c r="B57" s="4" t="s">
        <v>95</v>
      </c>
      <c r="C57" s="4" t="s">
        <v>96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760.0</f>
        <v>760.0</v>
      </c>
    </row>
    <row r="58">
      <c r="A58" s="3" t="s">
        <v>82</v>
      </c>
      <c r="B58" s="4" t="s">
        <v>97</v>
      </c>
      <c r="C58" s="4" t="s">
        <v>98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50.0</f>
        <v>50.0</v>
      </c>
    </row>
    <row r="59">
      <c r="A59" s="3" t="s">
        <v>82</v>
      </c>
      <c r="B59" s="4" t="s">
        <v>99</v>
      </c>
      <c r="C59" s="4" t="s">
        <v>100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364.0</f>
        <v>364.0</v>
      </c>
    </row>
    <row r="60">
      <c r="A60" s="3" t="s">
        <v>82</v>
      </c>
      <c r="B60" s="4" t="s">
        <v>99</v>
      </c>
      <c r="C60" s="4" t="s">
        <v>100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200.0</f>
        <v>200.0</v>
      </c>
    </row>
    <row r="61">
      <c r="A61" s="3" t="s">
        <v>82</v>
      </c>
      <c r="B61" s="4" t="s">
        <v>101</v>
      </c>
      <c r="C61" s="4" t="s">
        <v>102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50.0</f>
        <v>50.0</v>
      </c>
    </row>
    <row r="62">
      <c r="A62" s="3" t="s">
        <v>82</v>
      </c>
      <c r="B62" s="4" t="s">
        <v>103</v>
      </c>
      <c r="C62" s="4" t="s">
        <v>104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1154.0</f>
        <v>1154.0</v>
      </c>
    </row>
    <row r="63">
      <c r="A63" s="3" t="s">
        <v>82</v>
      </c>
      <c r="B63" s="4" t="s">
        <v>103</v>
      </c>
      <c r="C63" s="4" t="s">
        <v>104</v>
      </c>
      <c r="D63" s="3" t="n">
        <v>2.0</v>
      </c>
      <c r="E63" s="4" t="s">
        <v>64</v>
      </c>
      <c r="F63" s="4" t="s">
        <v>65</v>
      </c>
      <c r="G63" s="4" t="s">
        <v>66</v>
      </c>
      <c r="H63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