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<sst xmlns="http://schemas.openxmlformats.org/spreadsheetml/2006/main" count="334" uniqueCount="103">
  <si>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</si>
  <si>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</si>
  <si>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</si>
  <si>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</si>
  <si>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</si>
  <si>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</si>
  <si>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</si>
  <si>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</si>
  <si>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</si>
  <si>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20240807</t>
  </si>
  <si>
    <t>NK225F</t>
  </si>
  <si>
    <t>169090018</t>
  </si>
  <si>
    <t>NIKKEI 225 FUT 2409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</si>
  <si>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</si>
  <si>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</si>
  <si>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</si>
  <si>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</si>
  <si>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</si>
  <si>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</si>
  <si>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</si>
  <si>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</si>
  <si>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</si>
  <si>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</si>
  <si>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</si>
  <si>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</si>
  <si>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</si>
  <si>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</si>
  <si>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</si>
  <si>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</si>
  <si>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</si>
  <si>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</si>
  <si>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</si>
  <si>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</si>
  <si>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</si>
  <si>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</si>
  <si>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</si>
  <si>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</si>
  <si>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12400</t>
  </si>
  <si>
    <t>野村証券</t>
  </si>
  <si>
    <t>The Nomura Securities</t>
  </si>
  <si>
    <t>12176</t>
  </si>
  <si>
    <t>ドイツ証券</t>
  </si>
  <si>
    <t>Deutsche Securities</t>
  </si>
  <si>
    <t>12000</t>
  </si>
  <si>
    <t>大和証券</t>
  </si>
  <si>
    <t>Daiwa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</si>
  <si>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</si>
  <si>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</si>
  <si>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</si>
  <si>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</si>
  <si>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</si>
  <si>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</si>
  <si>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12724</t>
  </si>
  <si>
    <t>ＨＳＢＣ証券</t>
  </si>
  <si>
    <t>HSBC Securities (Japan)</t>
  </si>
  <si>
    <t>12800</t>
  </si>
  <si>
    <t>モルガンＭＵＦＧ証券</t>
  </si>
  <si>
    <t>Morgan Stanley MUFG Securities</t>
  </si>
  <si>
    <t>169120018</t>
  </si>
  <si>
    <t>NIKKEI 225 FUT 2412</t>
  </si>
  <si>
    <t>NK225MF</t>
  </si>
  <si>
    <t>169080019</t>
  </si>
  <si>
    <t>MINI NK225 FUT 2408</t>
  </si>
  <si>
    <t>11714</t>
  </si>
  <si>
    <t>ＪＰモルガン証券</t>
  </si>
  <si>
    <t>JPMorgan Securities Japan</t>
  </si>
  <si>
    <t>169090019</t>
  </si>
  <si>
    <t>MINI NK225 FUT 2409</t>
  </si>
  <si>
    <t>12288</t>
  </si>
  <si>
    <t>フィリップ証券</t>
  </si>
  <si>
    <t>Phillip Securities Japan</t>
  </si>
  <si>
    <t>169100019</t>
  </si>
  <si>
    <t>MINI NK225 FUT 2410</t>
  </si>
  <si>
    <t>TOPIXF</t>
  </si>
  <si>
    <t>169090005</t>
  </si>
  <si>
    <t>TOPIX FUT 2409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</si>
  <si>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</si>
  <si>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</si>
  <si>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</si>
  <si>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</si>
  <si>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</si>
  <si>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</si>
  <si>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</si>
  <si>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189085018</t>
  </si>
  <si>
    <t>NIKKEI 225 OOP P2408-35000</t>
  </si>
  <si>
    <t>199086018</t>
  </si>
  <si>
    <t>NIKKEI 225 OOP C2408-36000</t>
  </si>
  <si>
    <t>149085818</t>
  </si>
  <si>
    <t>NIKKEI 225 OOP C2408-35875</t>
  </si>
  <si>
    <t>149085718</t>
  </si>
  <si>
    <t>NIKKEI 225 OOP C2408-35750</t>
  </si>
  <si>
    <t>149085618</t>
  </si>
  <si>
    <t>NIKKEI 225 OOP C2408-35625</t>
  </si>
  <si>
    <t>149085518</t>
  </si>
  <si>
    <t>NIKKEI 225 OOP C2408-35500</t>
  </si>
  <si>
    <t>149085318</t>
  </si>
  <si>
    <t>NIKKEI 225 OOP C2408-35375</t>
  </si>
  <si>
    <t>149085218</t>
  </si>
  <si>
    <t>NIKKEI 225 OOP C2408-35250</t>
  </si>
  <si>
    <t>149085118</t>
  </si>
  <si>
    <t>NIKKEI 225 OOP C2408-35125</t>
  </si>
  <si>
    <t>199085018</t>
  </si>
  <si>
    <t>NIKKEI 225 OOP C2408-35000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</si>
</sst>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1926.0</f>
        <v>1926.0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1000.0</f>
        <v>1000.0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998.0</f>
        <v>998.0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796.0</f>
        <v>796.0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753.0</f>
        <v>753.0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355.0</f>
        <v>355.0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220.0</f>
        <v>220.0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214.0</f>
        <v>214.0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120.0</f>
        <v>120.0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41.0</f>
        <v>41.0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38.0</f>
        <v>38.0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20.0</f>
        <v>20.0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20.0</f>
        <v>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9.0</f>
        <v>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2.0</f>
        <v>2.0</v>
      </c>
    </row>
    <row r="24">
      <c r="A24" s="3" t="s">
        <v>10</v>
      </c>
      <c r="B24" s="4" t="s">
        <v>58</v>
      </c>
      <c r="C24" s="4" t="s">
        <v>59</v>
      </c>
      <c r="D24" s="3" t="n">
        <v>1.0</v>
      </c>
      <c r="E24" s="4" t="s">
        <v>31</v>
      </c>
      <c r="F24" s="4" t="s">
        <v>32</v>
      </c>
      <c r="G24" s="4" t="s">
        <v>33</v>
      </c>
      <c r="H24" s="5" t="n">
        <f>50.0</f>
        <v>50.0</v>
      </c>
    </row>
    <row r="25">
      <c r="A25" s="3" t="s">
        <v>10</v>
      </c>
      <c r="B25" s="4" t="s">
        <v>58</v>
      </c>
      <c r="C25" s="4" t="s">
        <v>59</v>
      </c>
      <c r="D25" s="3" t="n">
        <v>1.0</v>
      </c>
      <c r="E25" s="4" t="s">
        <v>25</v>
      </c>
      <c r="F25" s="4" t="s">
        <v>26</v>
      </c>
      <c r="G25" s="4" t="s">
        <v>27</v>
      </c>
      <c r="H25" s="5" t="n">
        <f>50.0</f>
        <v>50.0</v>
      </c>
    </row>
    <row r="26">
      <c r="A26" s="3" t="s">
        <v>10</v>
      </c>
      <c r="B26" s="4" t="s">
        <v>58</v>
      </c>
      <c r="C26" s="4" t="s">
        <v>59</v>
      </c>
      <c r="D26" s="3" t="n">
        <v>3.0</v>
      </c>
      <c r="E26" s="4" t="s">
        <v>16</v>
      </c>
      <c r="F26" s="4" t="s">
        <v>17</v>
      </c>
      <c r="G26" s="4" t="s">
        <v>18</v>
      </c>
      <c r="H26" s="5" t="n">
        <f>18.0</f>
        <v>18.0</v>
      </c>
    </row>
    <row r="27">
      <c r="A27" s="3" t="s">
        <v>10</v>
      </c>
      <c r="B27" s="4" t="s">
        <v>58</v>
      </c>
      <c r="C27" s="4" t="s">
        <v>59</v>
      </c>
      <c r="D27" s="3" t="n">
        <v>4.0</v>
      </c>
      <c r="E27" s="4" t="s">
        <v>34</v>
      </c>
      <c r="F27" s="4" t="s">
        <v>35</v>
      </c>
      <c r="G27" s="4" t="s">
        <v>36</v>
      </c>
      <c r="H27" s="5" t="n">
        <f>8.0</f>
        <v>8.0</v>
      </c>
    </row>
    <row r="28">
      <c r="A28" s="3" t="s">
        <v>10</v>
      </c>
      <c r="B28" s="4" t="s">
        <v>58</v>
      </c>
      <c r="C28" s="4" t="s">
        <v>59</v>
      </c>
      <c r="D28" s="3" t="n">
        <v>5.0</v>
      </c>
      <c r="E28" s="4" t="s">
        <v>13</v>
      </c>
      <c r="F28" s="4" t="s">
        <v>14</v>
      </c>
      <c r="G28" s="4" t="s">
        <v>15</v>
      </c>
      <c r="H28" s="5" t="n">
        <f>2.0</f>
        <v>2.0</v>
      </c>
    </row>
    <row r="29">
      <c r="A29" s="3" t="s">
        <v>60</v>
      </c>
      <c r="B29" s="4" t="s">
        <v>61</v>
      </c>
      <c r="C29" s="4" t="s">
        <v>62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8522.0</f>
        <v>8522.0</v>
      </c>
    </row>
    <row r="30">
      <c r="A30" s="3" t="s">
        <v>60</v>
      </c>
      <c r="B30" s="4" t="s">
        <v>61</v>
      </c>
      <c r="C30" s="4" t="s">
        <v>62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5500.0</f>
        <v>5500.0</v>
      </c>
    </row>
    <row r="31">
      <c r="A31" s="3" t="s">
        <v>60</v>
      </c>
      <c r="B31" s="4" t="s">
        <v>61</v>
      </c>
      <c r="C31" s="4" t="s">
        <v>62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3000.0</f>
        <v>3000.0</v>
      </c>
    </row>
    <row r="32">
      <c r="A32" s="3" t="s">
        <v>60</v>
      </c>
      <c r="B32" s="4" t="s">
        <v>61</v>
      </c>
      <c r="C32" s="4" t="s">
        <v>62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2546.0</f>
        <v>2546.0</v>
      </c>
    </row>
    <row r="33">
      <c r="A33" s="3" t="s">
        <v>60</v>
      </c>
      <c r="B33" s="4" t="s">
        <v>61</v>
      </c>
      <c r="C33" s="4" t="s">
        <v>62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2500.0</f>
        <v>2500.0</v>
      </c>
    </row>
    <row r="34">
      <c r="A34" s="3" t="s">
        <v>60</v>
      </c>
      <c r="B34" s="4" t="s">
        <v>61</v>
      </c>
      <c r="C34" s="4" t="s">
        <v>62</v>
      </c>
      <c r="D34" s="3" t="n">
        <v>6.0</v>
      </c>
      <c r="E34" s="4" t="s">
        <v>63</v>
      </c>
      <c r="F34" s="4" t="s">
        <v>64</v>
      </c>
      <c r="G34" s="4" t="s">
        <v>65</v>
      </c>
      <c r="H34" s="5" t="n">
        <f>1280.0</f>
        <v>1280.0</v>
      </c>
    </row>
    <row r="35">
      <c r="A35" s="3" t="s">
        <v>60</v>
      </c>
      <c r="B35" s="4" t="s">
        <v>61</v>
      </c>
      <c r="C35" s="4" t="s">
        <v>62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136.0</f>
        <v>136.0</v>
      </c>
    </row>
    <row r="36">
      <c r="A36" s="3" t="s">
        <v>60</v>
      </c>
      <c r="B36" s="4" t="s">
        <v>66</v>
      </c>
      <c r="C36" s="4" t="s">
        <v>67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72952.0</f>
        <v>72952.0</v>
      </c>
    </row>
    <row r="37">
      <c r="A37" s="3" t="s">
        <v>60</v>
      </c>
      <c r="B37" s="4" t="s">
        <v>66</v>
      </c>
      <c r="C37" s="4" t="s">
        <v>67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38546.0</f>
        <v>38546.0</v>
      </c>
    </row>
    <row r="38">
      <c r="A38" s="3" t="s">
        <v>60</v>
      </c>
      <c r="B38" s="4" t="s">
        <v>66</v>
      </c>
      <c r="C38" s="4" t="s">
        <v>67</v>
      </c>
      <c r="D38" s="3" t="n">
        <v>3.0</v>
      </c>
      <c r="E38" s="4" t="s">
        <v>34</v>
      </c>
      <c r="F38" s="4" t="s">
        <v>35</v>
      </c>
      <c r="G38" s="4" t="s">
        <v>36</v>
      </c>
      <c r="H38" s="5" t="n">
        <f>8746.0</f>
        <v>8746.0</v>
      </c>
    </row>
    <row r="39">
      <c r="A39" s="3" t="s">
        <v>60</v>
      </c>
      <c r="B39" s="4" t="s">
        <v>66</v>
      </c>
      <c r="C39" s="4" t="s">
        <v>67</v>
      </c>
      <c r="D39" s="3" t="n">
        <v>4.0</v>
      </c>
      <c r="E39" s="4" t="s">
        <v>55</v>
      </c>
      <c r="F39" s="4" t="s">
        <v>56</v>
      </c>
      <c r="G39" s="4" t="s">
        <v>57</v>
      </c>
      <c r="H39" s="5" t="n">
        <f>1714.0</f>
        <v>1714.0</v>
      </c>
    </row>
    <row r="40">
      <c r="A40" s="3" t="s">
        <v>60</v>
      </c>
      <c r="B40" s="4" t="s">
        <v>66</v>
      </c>
      <c r="C40" s="4" t="s">
        <v>67</v>
      </c>
      <c r="D40" s="3" t="n">
        <v>5.0</v>
      </c>
      <c r="E40" s="4" t="s">
        <v>63</v>
      </c>
      <c r="F40" s="4" t="s">
        <v>64</v>
      </c>
      <c r="G40" s="4" t="s">
        <v>65</v>
      </c>
      <c r="H40" s="5" t="n">
        <f>1280.0</f>
        <v>1280.0</v>
      </c>
    </row>
    <row r="41">
      <c r="A41" s="3" t="s">
        <v>60</v>
      </c>
      <c r="B41" s="4" t="s">
        <v>66</v>
      </c>
      <c r="C41" s="4" t="s">
        <v>67</v>
      </c>
      <c r="D41" s="3" t="n">
        <v>6.0</v>
      </c>
      <c r="E41" s="4" t="s">
        <v>31</v>
      </c>
      <c r="F41" s="4" t="s">
        <v>32</v>
      </c>
      <c r="G41" s="4" t="s">
        <v>33</v>
      </c>
      <c r="H41" s="5" t="n">
        <f>4.0</f>
        <v>4.0</v>
      </c>
    </row>
    <row r="42">
      <c r="A42" s="3" t="s">
        <v>60</v>
      </c>
      <c r="B42" s="4" t="s">
        <v>66</v>
      </c>
      <c r="C42" s="4" t="s">
        <v>67</v>
      </c>
      <c r="D42" s="3" t="n">
        <v>6.0</v>
      </c>
      <c r="E42" s="4" t="s">
        <v>68</v>
      </c>
      <c r="F42" s="4" t="s">
        <v>69</v>
      </c>
      <c r="G42" s="4" t="s">
        <v>70</v>
      </c>
      <c r="H42" s="5" t="n">
        <f>4.0</f>
        <v>4.0</v>
      </c>
    </row>
    <row r="43">
      <c r="A43" s="3" t="s">
        <v>60</v>
      </c>
      <c r="B43" s="4" t="s">
        <v>71</v>
      </c>
      <c r="C43" s="4" t="s">
        <v>72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44.0</f>
        <v>44.0</v>
      </c>
    </row>
    <row r="44">
      <c r="A44" s="3" t="s">
        <v>60</v>
      </c>
      <c r="B44" s="4" t="s">
        <v>71</v>
      </c>
      <c r="C44" s="4" t="s">
        <v>72</v>
      </c>
      <c r="D44" s="3" t="n">
        <v>2.0</v>
      </c>
      <c r="E44" s="4" t="s">
        <v>34</v>
      </c>
      <c r="F44" s="4" t="s">
        <v>35</v>
      </c>
      <c r="G44" s="4" t="s">
        <v>36</v>
      </c>
      <c r="H44" s="5" t="n">
        <f>28.0</f>
        <v>28.0</v>
      </c>
    </row>
    <row r="45">
      <c r="A45" s="3" t="s">
        <v>73</v>
      </c>
      <c r="B45" s="4" t="s">
        <v>74</v>
      </c>
      <c r="C45" s="4" t="s">
        <v>75</v>
      </c>
      <c r="D45" s="3" t="n">
        <v>1.0</v>
      </c>
      <c r="E45" s="4" t="s">
        <v>28</v>
      </c>
      <c r="F45" s="4" t="s">
        <v>29</v>
      </c>
      <c r="G45" s="4" t="s">
        <v>30</v>
      </c>
      <c r="H45" s="5" t="n">
        <f>848.0</f>
        <v>848.0</v>
      </c>
    </row>
    <row r="46">
      <c r="A46" s="3" t="s">
        <v>73</v>
      </c>
      <c r="B46" s="4" t="s">
        <v>74</v>
      </c>
      <c r="C46" s="4" t="s">
        <v>75</v>
      </c>
      <c r="D46" s="3" t="n">
        <v>2.0</v>
      </c>
      <c r="E46" s="4" t="s">
        <v>76</v>
      </c>
      <c r="F46" s="4" t="s">
        <v>77</v>
      </c>
      <c r="G46" s="4" t="s">
        <v>78</v>
      </c>
      <c r="H46" s="5" t="n">
        <f>154.0</f>
        <v>154.0</v>
      </c>
    </row>
    <row r="47">
      <c r="A47" s="3" t="s">
        <v>73</v>
      </c>
      <c r="B47" s="4" t="s">
        <v>74</v>
      </c>
      <c r="C47" s="4" t="s">
        <v>75</v>
      </c>
      <c r="D47" s="3" t="n">
        <v>3.0</v>
      </c>
      <c r="E47" s="4" t="s">
        <v>19</v>
      </c>
      <c r="F47" s="4" t="s">
        <v>20</v>
      </c>
      <c r="G47" s="4" t="s">
        <v>21</v>
      </c>
      <c r="H47" s="5" t="n">
        <f>144.0</f>
        <v>144.0</v>
      </c>
    </row>
    <row r="48">
      <c r="A48" s="3" t="s">
        <v>73</v>
      </c>
      <c r="B48" s="4" t="s">
        <v>74</v>
      </c>
      <c r="C48" s="4" t="s">
        <v>75</v>
      </c>
      <c r="D48" s="3" t="n">
        <v>4.0</v>
      </c>
      <c r="E48" s="4" t="s">
        <v>37</v>
      </c>
      <c r="F48" s="4" t="s">
        <v>38</v>
      </c>
      <c r="G48" s="4" t="s">
        <v>39</v>
      </c>
      <c r="H48" s="5" t="n">
        <f>140.0</f>
        <v>140.0</v>
      </c>
    </row>
    <row r="49">
      <c r="A49" s="3" t="s">
        <v>73</v>
      </c>
      <c r="B49" s="4" t="s">
        <v>74</v>
      </c>
      <c r="C49" s="4" t="s">
        <v>75</v>
      </c>
      <c r="D49" s="3" t="n">
        <v>5.0</v>
      </c>
      <c r="E49" s="4" t="s">
        <v>49</v>
      </c>
      <c r="F49" s="4" t="s">
        <v>50</v>
      </c>
      <c r="G49" s="4" t="s">
        <v>51</v>
      </c>
      <c r="H49" s="5" t="n">
        <f>32.0</f>
        <v>32.0</v>
      </c>
    </row>
    <row r="50">
      <c r="A50" s="3" t="s">
        <v>73</v>
      </c>
      <c r="B50" s="4" t="s">
        <v>74</v>
      </c>
      <c r="C50" s="4" t="s">
        <v>75</v>
      </c>
      <c r="D50" s="3" t="n">
        <v>6.0</v>
      </c>
      <c r="E50" s="4" t="s">
        <v>13</v>
      </c>
      <c r="F50" s="4" t="s">
        <v>14</v>
      </c>
      <c r="G50" s="4" t="s">
        <v>15</v>
      </c>
      <c r="H50" s="5" t="n">
        <f>30.0</f>
        <v>30.0</v>
      </c>
    </row>
    <row r="51">
      <c r="A51" s="3" t="s">
        <v>73</v>
      </c>
      <c r="B51" s="4" t="s">
        <v>74</v>
      </c>
      <c r="C51" s="4" t="s">
        <v>75</v>
      </c>
      <c r="D51" s="3" t="n">
        <v>7.0</v>
      </c>
      <c r="E51" s="4" t="s">
        <v>79</v>
      </c>
      <c r="F51" s="4" t="s">
        <v>80</v>
      </c>
      <c r="G51" s="4" t="s">
        <v>81</v>
      </c>
      <c r="H51" s="5" t="n">
        <f>22.0</f>
        <v>22.0</v>
      </c>
    </row>
    <row r="52">
      <c r="A52" s="3" t="s">
        <v>73</v>
      </c>
      <c r="B52" s="4" t="s">
        <v>74</v>
      </c>
      <c r="C52" s="4" t="s">
        <v>75</v>
      </c>
      <c r="D52" s="3" t="n">
        <v>8.0</v>
      </c>
      <c r="E52" s="4" t="s">
        <v>46</v>
      </c>
      <c r="F52" s="4" t="s">
        <v>47</v>
      </c>
      <c r="G52" s="4" t="s">
        <v>48</v>
      </c>
      <c r="H52" s="5" t="n">
        <f>10.0</f>
        <v>10.0</v>
      </c>
    </row>
    <row r="53">
      <c r="A53" s="3" t="s">
        <v>82</v>
      </c>
      <c r="B53" s="4" t="s">
        <v>83</v>
      </c>
      <c r="C53" s="4" t="s">
        <v>84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4.0</f>
        <v>4.0</v>
      </c>
    </row>
    <row r="54">
      <c r="A54" s="3" t="s">
        <v>82</v>
      </c>
      <c r="B54" s="4" t="s">
        <v>85</v>
      </c>
      <c r="C54" s="4" t="s">
        <v>86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378.0</f>
        <v>378.0</v>
      </c>
    </row>
    <row r="55">
      <c r="A55" s="3" t="s">
        <v>82</v>
      </c>
      <c r="B55" s="4" t="s">
        <v>87</v>
      </c>
      <c r="C55" s="4" t="s">
        <v>88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4.0</f>
        <v>4.0</v>
      </c>
    </row>
    <row r="56">
      <c r="A56" s="3" t="s">
        <v>82</v>
      </c>
      <c r="B56" s="4" t="s">
        <v>89</v>
      </c>
      <c r="C56" s="4" t="s">
        <v>90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30.0</f>
        <v>30.0</v>
      </c>
    </row>
    <row r="57">
      <c r="A57" s="3" t="s">
        <v>82</v>
      </c>
      <c r="B57" s="4" t="s">
        <v>91</v>
      </c>
      <c r="C57" s="4" t="s">
        <v>92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80.0</f>
        <v>80.0</v>
      </c>
    </row>
    <row r="58">
      <c r="A58" s="3" t="s">
        <v>82</v>
      </c>
      <c r="B58" s="4" t="s">
        <v>93</v>
      </c>
      <c r="C58" s="4" t="s">
        <v>94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146.0</f>
        <v>146.0</v>
      </c>
    </row>
    <row r="59">
      <c r="A59" s="3" t="s">
        <v>82</v>
      </c>
      <c r="B59" s="4" t="s">
        <v>95</v>
      </c>
      <c r="C59" s="4" t="s">
        <v>96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2.0</f>
        <v>2.0</v>
      </c>
    </row>
    <row r="60">
      <c r="A60" s="3" t="s">
        <v>82</v>
      </c>
      <c r="B60" s="4" t="s">
        <v>97</v>
      </c>
      <c r="C60" s="4" t="s">
        <v>98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38.0</f>
        <v>38.0</v>
      </c>
    </row>
    <row r="61">
      <c r="A61" s="3" t="s">
        <v>82</v>
      </c>
      <c r="B61" s="4" t="s">
        <v>99</v>
      </c>
      <c r="C61" s="4" t="s">
        <v>100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2.0</f>
        <v>2.0</v>
      </c>
    </row>
    <row r="62">
      <c r="A62" s="3" t="s">
        <v>82</v>
      </c>
      <c r="B62" s="4" t="s">
        <v>101</v>
      </c>
      <c r="C62" s="4" t="s">
        <v>102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72.0</f>
        <v>72.0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