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<sst xmlns="http://schemas.openxmlformats.org/spreadsheetml/2006/main" count="262" uniqueCount="93">
  <si>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</si>
  <si>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</si>
  <si>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</si>
  <si>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</si>
  <si>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</si>
  <si>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</si>
  <si>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</si>
  <si>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</si>
  <si>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</si>
  <si>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20240829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</si>
  <si>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</si>
  <si>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</si>
  <si>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</si>
  <si>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</si>
  <si>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</si>
  <si>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</si>
  <si>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</si>
  <si>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</si>
  <si>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</si>
  <si>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</si>
  <si>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</si>
  <si>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</si>
  <si>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</si>
  <si>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</si>
  <si>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</si>
  <si>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</si>
  <si>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</si>
  <si>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</si>
  <si>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</si>
  <si>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</si>
  <si>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</si>
  <si>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</si>
  <si>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</si>
  <si>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</si>
  <si>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</si>
  <si>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</si>
  <si>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</si>
  <si>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</si>
  <si>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</si>
  <si>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</si>
  <si>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</si>
  <si>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</si>
  <si>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</si>
  <si>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</si>
  <si>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</si>
  <si>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</si>
  <si>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</si>
  <si>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</si>
  <si>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</si>
  <si>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</si>
  <si>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</si>
  <si>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</si>
  <si>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</si>
  <si>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</si>
  <si>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</si>
  <si>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</si>
  <si>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</si>
  <si>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</si>
  <si>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</si>
  <si>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</si>
  <si>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</si>
  <si>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</si>
  <si>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</si>
  <si>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</si>
  <si>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</si>
  <si>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</si>
  <si>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</si>
  <si>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12800</t>
  </si>
  <si>
    <t>モルガンＭＵＦＧ証券</t>
  </si>
  <si>
    <t>Morgan Stanley MUFG Securities</t>
  </si>
  <si>
    <t>NK225E</t>
  </si>
  <si>
    <t>189097518</t>
  </si>
  <si>
    <t>NIKKEI 225 OOP P2409-37500</t>
  </si>
  <si>
    <t>189097718</t>
  </si>
  <si>
    <t>NIKKEI 225 OOP P2409-37750</t>
  </si>
  <si>
    <t>139218018</t>
  </si>
  <si>
    <t>NIKKEI 225 OOP P2409-38000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</si>
  <si>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</si>
  <si>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</si>
  <si>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</si>
  <si>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</si>
  <si>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</si>
  <si>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</si>
  <si>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</si>
  <si>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</si>
  <si>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</si>
  <si>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</si>
  <si>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</si>
  <si>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</si>
  <si>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199098218</t>
  </si>
  <si>
    <t>NIKKEI 225 OOP C2409-38250</t>
  </si>
  <si>
    <t>149098118</t>
  </si>
  <si>
    <t>NIKKEI 225 OOP C2409-38125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</si>
</sst>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904.0</f>
        <v>904.0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384.0</f>
        <v>384.0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309.0</f>
        <v>309.0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174.0</f>
        <v>174.0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159.0</f>
        <v>159.0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140.0</f>
        <v>140.0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130.0</f>
        <v>130.0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62.0</f>
        <v>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21.0</f>
        <v>21.0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18.0</f>
        <v>18.0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12.0</f>
        <v>12.0</v>
      </c>
    </row>
    <row r="20">
      <c r="A20" s="3" t="s">
        <v>10</v>
      </c>
      <c r="B20" s="4" t="s">
        <v>11</v>
      </c>
      <c r="C20" s="4" t="s">
        <v>12</v>
      </c>
      <c r="D20" s="3" t="n">
        <v>11.0</v>
      </c>
      <c r="E20" s="4" t="s">
        <v>46</v>
      </c>
      <c r="F20" s="4" t="s">
        <v>47</v>
      </c>
      <c r="G20" s="4" t="s">
        <v>48</v>
      </c>
      <c r="H20" s="5" t="n">
        <f>12.0</f>
        <v>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9.0</f>
        <v>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4.0</f>
        <v>4.0</v>
      </c>
    </row>
    <row r="23">
      <c r="A23" s="3" t="s">
        <v>10</v>
      </c>
      <c r="B23" s="4" t="s">
        <v>55</v>
      </c>
      <c r="C23" s="4" t="s">
        <v>56</v>
      </c>
      <c r="D23" s="3" t="n">
        <v>1.0</v>
      </c>
      <c r="E23" s="4" t="s">
        <v>25</v>
      </c>
      <c r="F23" s="4" t="s">
        <v>26</v>
      </c>
      <c r="G23" s="4" t="s">
        <v>27</v>
      </c>
      <c r="H23" s="5" t="n">
        <f>100.0</f>
        <v>100.0</v>
      </c>
    </row>
    <row r="24">
      <c r="A24" s="3" t="s">
        <v>10</v>
      </c>
      <c r="B24" s="4" t="s">
        <v>55</v>
      </c>
      <c r="C24" s="4" t="s">
        <v>56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100.0</f>
        <v>100.0</v>
      </c>
    </row>
    <row r="25">
      <c r="A25" s="3" t="s">
        <v>10</v>
      </c>
      <c r="B25" s="4" t="s">
        <v>55</v>
      </c>
      <c r="C25" s="4" t="s">
        <v>56</v>
      </c>
      <c r="D25" s="3" t="n">
        <v>3.0</v>
      </c>
      <c r="E25" s="4" t="s">
        <v>16</v>
      </c>
      <c r="F25" s="4" t="s">
        <v>17</v>
      </c>
      <c r="G25" s="4" t="s">
        <v>18</v>
      </c>
      <c r="H25" s="5" t="n">
        <f>2.0</f>
        <v>2.0</v>
      </c>
    </row>
    <row r="26">
      <c r="A26" s="3" t="s">
        <v>10</v>
      </c>
      <c r="B26" s="4" t="s">
        <v>55</v>
      </c>
      <c r="C26" s="4" t="s">
        <v>56</v>
      </c>
      <c r="D26" s="3" t="n">
        <v>3.0</v>
      </c>
      <c r="E26" s="4" t="s">
        <v>22</v>
      </c>
      <c r="F26" s="4" t="s">
        <v>23</v>
      </c>
      <c r="G26" s="4" t="s">
        <v>24</v>
      </c>
      <c r="H26" s="5" t="n">
        <f>2.0</f>
        <v>2.0</v>
      </c>
    </row>
    <row r="27">
      <c r="A27" s="3" t="s">
        <v>57</v>
      </c>
      <c r="B27" s="4" t="s">
        <v>58</v>
      </c>
      <c r="C27" s="4" t="s">
        <v>59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44350.0</f>
        <v>44350.0</v>
      </c>
    </row>
    <row r="28">
      <c r="A28" s="3" t="s">
        <v>57</v>
      </c>
      <c r="B28" s="4" t="s">
        <v>58</v>
      </c>
      <c r="C28" s="4" t="s">
        <v>59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13808.0</f>
        <v>13808.0</v>
      </c>
    </row>
    <row r="29">
      <c r="A29" s="3" t="s">
        <v>57</v>
      </c>
      <c r="B29" s="4" t="s">
        <v>58</v>
      </c>
      <c r="C29" s="4" t="s">
        <v>59</v>
      </c>
      <c r="D29" s="3" t="n">
        <v>3.0</v>
      </c>
      <c r="E29" s="4" t="s">
        <v>28</v>
      </c>
      <c r="F29" s="4" t="s">
        <v>29</v>
      </c>
      <c r="G29" s="4" t="s">
        <v>30</v>
      </c>
      <c r="H29" s="5" t="n">
        <f>2548.0</f>
        <v>2548.0</v>
      </c>
    </row>
    <row r="30">
      <c r="A30" s="3" t="s">
        <v>57</v>
      </c>
      <c r="B30" s="4" t="s">
        <v>60</v>
      </c>
      <c r="C30" s="4" t="s">
        <v>61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172.0</f>
        <v>172.0</v>
      </c>
    </row>
    <row r="31">
      <c r="A31" s="3" t="s">
        <v>57</v>
      </c>
      <c r="B31" s="4" t="s">
        <v>60</v>
      </c>
      <c r="C31" s="4" t="s">
        <v>61</v>
      </c>
      <c r="D31" s="3" t="n">
        <v>2.0</v>
      </c>
      <c r="E31" s="4" t="s">
        <v>22</v>
      </c>
      <c r="F31" s="4" t="s">
        <v>23</v>
      </c>
      <c r="G31" s="4" t="s">
        <v>24</v>
      </c>
      <c r="H31" s="5" t="n">
        <f>74.0</f>
        <v>74.0</v>
      </c>
    </row>
    <row r="32">
      <c r="A32" s="3" t="s">
        <v>57</v>
      </c>
      <c r="B32" s="4" t="s">
        <v>60</v>
      </c>
      <c r="C32" s="4" t="s">
        <v>61</v>
      </c>
      <c r="D32" s="3" t="n">
        <v>3.0</v>
      </c>
      <c r="E32" s="4" t="s">
        <v>28</v>
      </c>
      <c r="F32" s="4" t="s">
        <v>29</v>
      </c>
      <c r="G32" s="4" t="s">
        <v>30</v>
      </c>
      <c r="H32" s="5" t="n">
        <f>6.0</f>
        <v>6.0</v>
      </c>
    </row>
    <row r="33">
      <c r="A33" s="3" t="s">
        <v>57</v>
      </c>
      <c r="B33" s="4" t="s">
        <v>62</v>
      </c>
      <c r="C33" s="4" t="s">
        <v>63</v>
      </c>
      <c r="D33" s="3" t="n">
        <v>1.0</v>
      </c>
      <c r="E33" s="4" t="s">
        <v>28</v>
      </c>
      <c r="F33" s="4" t="s">
        <v>29</v>
      </c>
      <c r="G33" s="4" t="s">
        <v>30</v>
      </c>
      <c r="H33" s="5" t="n">
        <f>2.0</f>
        <v>2.0</v>
      </c>
    </row>
    <row r="34">
      <c r="A34" s="3" t="s">
        <v>57</v>
      </c>
      <c r="B34" s="4" t="s">
        <v>62</v>
      </c>
      <c r="C34" s="4" t="s">
        <v>63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2.0</f>
        <v>2.0</v>
      </c>
    </row>
    <row r="35">
      <c r="A35" s="3" t="s">
        <v>64</v>
      </c>
      <c r="B35" s="4" t="s">
        <v>65</v>
      </c>
      <c r="C35" s="4" t="s">
        <v>66</v>
      </c>
      <c r="D35" s="3" t="n">
        <v>1.0</v>
      </c>
      <c r="E35" s="4" t="s">
        <v>31</v>
      </c>
      <c r="F35" s="4" t="s">
        <v>32</v>
      </c>
      <c r="G35" s="4" t="s">
        <v>33</v>
      </c>
      <c r="H35" s="5" t="n">
        <f>552.0</f>
        <v>552.0</v>
      </c>
    </row>
    <row r="36">
      <c r="A36" s="3" t="s">
        <v>64</v>
      </c>
      <c r="B36" s="4" t="s">
        <v>65</v>
      </c>
      <c r="C36" s="4" t="s">
        <v>66</v>
      </c>
      <c r="D36" s="3" t="n">
        <v>2.0</v>
      </c>
      <c r="E36" s="4" t="s">
        <v>67</v>
      </c>
      <c r="F36" s="4" t="s">
        <v>68</v>
      </c>
      <c r="G36" s="4" t="s">
        <v>69</v>
      </c>
      <c r="H36" s="5" t="n">
        <f>170.0</f>
        <v>170.0</v>
      </c>
    </row>
    <row r="37">
      <c r="A37" s="3" t="s">
        <v>64</v>
      </c>
      <c r="B37" s="4" t="s">
        <v>65</v>
      </c>
      <c r="C37" s="4" t="s">
        <v>66</v>
      </c>
      <c r="D37" s="3" t="n">
        <v>3.0</v>
      </c>
      <c r="E37" s="4" t="s">
        <v>34</v>
      </c>
      <c r="F37" s="4" t="s">
        <v>35</v>
      </c>
      <c r="G37" s="4" t="s">
        <v>36</v>
      </c>
      <c r="H37" s="5" t="n">
        <f>68.0</f>
        <v>68.0</v>
      </c>
    </row>
    <row r="38">
      <c r="A38" s="3" t="s">
        <v>64</v>
      </c>
      <c r="B38" s="4" t="s">
        <v>65</v>
      </c>
      <c r="C38" s="4" t="s">
        <v>66</v>
      </c>
      <c r="D38" s="3" t="n">
        <v>4.0</v>
      </c>
      <c r="E38" s="4" t="s">
        <v>16</v>
      </c>
      <c r="F38" s="4" t="s">
        <v>17</v>
      </c>
      <c r="G38" s="4" t="s">
        <v>18</v>
      </c>
      <c r="H38" s="5" t="n">
        <f>16.0</f>
        <v>16.0</v>
      </c>
    </row>
    <row r="39">
      <c r="A39" s="3" t="s">
        <v>70</v>
      </c>
      <c r="B39" s="4" t="s">
        <v>71</v>
      </c>
      <c r="C39" s="4" t="s">
        <v>72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22.0</f>
        <v>22.0</v>
      </c>
    </row>
    <row r="40">
      <c r="A40" s="3" t="s">
        <v>70</v>
      </c>
      <c r="B40" s="4" t="s">
        <v>73</v>
      </c>
      <c r="C40" s="4" t="s">
        <v>74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70</v>
      </c>
      <c r="B41" s="4" t="s">
        <v>75</v>
      </c>
      <c r="C41" s="4" t="s">
        <v>76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8.0</f>
        <v>8.0</v>
      </c>
    </row>
    <row r="42">
      <c r="A42" s="3" t="s">
        <v>70</v>
      </c>
      <c r="B42" s="4" t="s">
        <v>77</v>
      </c>
      <c r="C42" s="4" t="s">
        <v>78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12.0</f>
        <v>12.0</v>
      </c>
    </row>
    <row r="43">
      <c r="A43" s="3" t="s">
        <v>70</v>
      </c>
      <c r="B43" s="4" t="s">
        <v>79</v>
      </c>
      <c r="C43" s="4" t="s">
        <v>80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2.0</f>
        <v>2.0</v>
      </c>
    </row>
    <row r="44">
      <c r="A44" s="3" t="s">
        <v>70</v>
      </c>
      <c r="B44" s="4" t="s">
        <v>81</v>
      </c>
      <c r="C44" s="4" t="s">
        <v>82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160.0</f>
        <v>160.0</v>
      </c>
    </row>
    <row r="45">
      <c r="A45" s="3" t="s">
        <v>70</v>
      </c>
      <c r="B45" s="4" t="s">
        <v>83</v>
      </c>
      <c r="C45" s="4" t="s">
        <v>84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300.0</f>
        <v>300.0</v>
      </c>
    </row>
    <row r="46">
      <c r="A46" s="3" t="s">
        <v>70</v>
      </c>
      <c r="B46" s="4" t="s">
        <v>83</v>
      </c>
      <c r="C46" s="4" t="s">
        <v>84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2.0</f>
        <v>2.0</v>
      </c>
    </row>
    <row r="47">
      <c r="A47" s="3" t="s">
        <v>70</v>
      </c>
      <c r="B47" s="4" t="s">
        <v>85</v>
      </c>
      <c r="C47" s="4" t="s">
        <v>86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2.0</f>
        <v>2.0</v>
      </c>
    </row>
    <row r="48">
      <c r="A48" s="3" t="s">
        <v>70</v>
      </c>
      <c r="B48" s="4" t="s">
        <v>87</v>
      </c>
      <c r="C48" s="4" t="s">
        <v>88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6.0</f>
        <v>6.0</v>
      </c>
    </row>
    <row r="49">
      <c r="A49" s="3" t="s">
        <v>70</v>
      </c>
      <c r="B49" s="4" t="s">
        <v>89</v>
      </c>
      <c r="C49" s="4" t="s">
        <v>90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4.0</f>
        <v>4.0</v>
      </c>
    </row>
    <row r="50">
      <c r="A50" s="3" t="s">
        <v>70</v>
      </c>
      <c r="B50" s="4" t="s">
        <v>91</v>
      </c>
      <c r="C50" s="4" t="s">
        <v>92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