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<sst xmlns="http://schemas.openxmlformats.org/spreadsheetml/2006/main" count="268" uniqueCount="95">
  <si>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</si>
  <si>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</si>
  <si>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</si>
  <si>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</si>
  <si>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</si>
  <si>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</si>
  <si>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</si>
  <si>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</si>
  <si>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</si>
  <si>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20240904</t>
  </si>
  <si>
    <t>NK225F</t>
  </si>
  <si>
    <t>169090018</t>
  </si>
  <si>
    <t>NIKKEI 225 FUT 2409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</si>
  <si>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</si>
  <si>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</si>
  <si>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</si>
  <si>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</si>
  <si>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</si>
  <si>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</si>
  <si>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</si>
  <si>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</si>
  <si>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</si>
  <si>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</si>
  <si>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</si>
  <si>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</si>
  <si>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</si>
  <si>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</si>
  <si>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</si>
  <si>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</si>
  <si>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</si>
  <si>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</si>
  <si>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</si>
  <si>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</si>
  <si>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</si>
  <si>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</si>
  <si>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</si>
  <si>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</si>
  <si>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</si>
  <si>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</si>
  <si>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</si>
  <si>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</si>
  <si>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</si>
  <si>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</si>
  <si>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12072</t>
  </si>
  <si>
    <t>東海東京証券</t>
  </si>
  <si>
    <t>Tokai Tokyo Securities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</si>
  <si>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</si>
  <si>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</si>
  <si>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</si>
  <si>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</si>
  <si>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</si>
  <si>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</si>
  <si>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12400</t>
  </si>
  <si>
    <t>野村証券</t>
  </si>
  <si>
    <t>The Nomura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</si>
  <si>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</si>
  <si>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</si>
  <si>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</si>
  <si>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</si>
  <si>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</si>
  <si>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</si>
  <si>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</si>
  <si>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</si>
  <si>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</si>
  <si>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</si>
  <si>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</si>
  <si>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</si>
  <si>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11560</t>
  </si>
  <si>
    <t>ゴールドマン証券</t>
  </si>
  <si>
    <t>Goldman Sachs Japan</t>
  </si>
  <si>
    <t>NK225E</t>
  </si>
  <si>
    <t>139216018</t>
  </si>
  <si>
    <t>NIKKEI 225 OOP P2409-36000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</si>
  <si>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</si>
  <si>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</si>
  <si>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</si>
  <si>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</si>
  <si>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</si>
  <si>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</si>
  <si>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</si>
  <si>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</si>
  <si>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139096618</t>
  </si>
  <si>
    <t>NIKKEI 225 OOP P2409-36625</t>
  </si>
  <si>
    <t>189096718</t>
  </si>
  <si>
    <t>NIKKEI 225 OOP P2409-36750</t>
  </si>
  <si>
    <t>139217018</t>
  </si>
  <si>
    <t>NIKKEI 225 OOP P2409-37000</t>
  </si>
  <si>
    <t>189097218</t>
  </si>
  <si>
    <t>NIKKEI 225 OOP P2409-37250</t>
  </si>
  <si>
    <t>149218018</t>
  </si>
  <si>
    <t>NIKKEI 225 OOP C2409-38000</t>
  </si>
  <si>
    <t>199097518</t>
  </si>
  <si>
    <t>NIKKEI 225 OOP C2409-37500</t>
  </si>
  <si>
    <t>149217018</t>
  </si>
  <si>
    <t>NIKKEI 225 OOP C2409-37000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</si>
</sst>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1068.0</f>
        <v>1068.0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582.0</f>
        <v>582.0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349.0</f>
        <v>349.0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280.0</f>
        <v>280.0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224.0</f>
        <v>224.0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100.0</f>
        <v>100.0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66.0</f>
        <v>66.0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49.0</f>
        <v>49.0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48.0</f>
        <v>48.0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38.0</f>
        <v>38.0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25.0</f>
        <v>25.0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17.0</f>
        <v>17.0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13.0</f>
        <v>13.0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11.0</f>
        <v>11.0</v>
      </c>
    </row>
    <row r="23">
      <c r="A23" s="3" t="s">
        <v>10</v>
      </c>
      <c r="B23" s="4" t="s">
        <v>55</v>
      </c>
      <c r="C23" s="4" t="s">
        <v>56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66.0</f>
        <v>66.0</v>
      </c>
    </row>
    <row r="24">
      <c r="A24" s="3" t="s">
        <v>10</v>
      </c>
      <c r="B24" s="4" t="s">
        <v>55</v>
      </c>
      <c r="C24" s="4" t="s">
        <v>56</v>
      </c>
      <c r="D24" s="3" t="n">
        <v>2.0</v>
      </c>
      <c r="E24" s="4" t="s">
        <v>22</v>
      </c>
      <c r="F24" s="4" t="s">
        <v>23</v>
      </c>
      <c r="G24" s="4" t="s">
        <v>24</v>
      </c>
      <c r="H24" s="5" t="n">
        <f>14.0</f>
        <v>14.0</v>
      </c>
    </row>
    <row r="25">
      <c r="A25" s="3" t="s">
        <v>10</v>
      </c>
      <c r="B25" s="4" t="s">
        <v>55</v>
      </c>
      <c r="C25" s="4" t="s">
        <v>56</v>
      </c>
      <c r="D25" s="3" t="n">
        <v>3.0</v>
      </c>
      <c r="E25" s="4" t="s">
        <v>25</v>
      </c>
      <c r="F25" s="4" t="s">
        <v>26</v>
      </c>
      <c r="G25" s="4" t="s">
        <v>27</v>
      </c>
      <c r="H25" s="5" t="n">
        <f>4.0</f>
        <v>4.0</v>
      </c>
    </row>
    <row r="26">
      <c r="A26" s="3" t="s">
        <v>57</v>
      </c>
      <c r="B26" s="4" t="s">
        <v>58</v>
      </c>
      <c r="C26" s="4" t="s">
        <v>59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59300.0</f>
        <v>59300.0</v>
      </c>
    </row>
    <row r="27">
      <c r="A27" s="3" t="s">
        <v>57</v>
      </c>
      <c r="B27" s="4" t="s">
        <v>58</v>
      </c>
      <c r="C27" s="4" t="s">
        <v>59</v>
      </c>
      <c r="D27" s="3" t="n">
        <v>2.0</v>
      </c>
      <c r="E27" s="4" t="s">
        <v>22</v>
      </c>
      <c r="F27" s="4" t="s">
        <v>23</v>
      </c>
      <c r="G27" s="4" t="s">
        <v>24</v>
      </c>
      <c r="H27" s="5" t="n">
        <f>20226.0</f>
        <v>20226.0</v>
      </c>
    </row>
    <row r="28">
      <c r="A28" s="3" t="s">
        <v>57</v>
      </c>
      <c r="B28" s="4" t="s">
        <v>58</v>
      </c>
      <c r="C28" s="4" t="s">
        <v>59</v>
      </c>
      <c r="D28" s="3" t="n">
        <v>3.0</v>
      </c>
      <c r="E28" s="4" t="s">
        <v>25</v>
      </c>
      <c r="F28" s="4" t="s">
        <v>26</v>
      </c>
      <c r="G28" s="4" t="s">
        <v>27</v>
      </c>
      <c r="H28" s="5" t="n">
        <f>5094.0</f>
        <v>5094.0</v>
      </c>
    </row>
    <row r="29">
      <c r="A29" s="3" t="s">
        <v>57</v>
      </c>
      <c r="B29" s="4" t="s">
        <v>58</v>
      </c>
      <c r="C29" s="4" t="s">
        <v>59</v>
      </c>
      <c r="D29" s="3" t="n">
        <v>4.0</v>
      </c>
      <c r="E29" s="4" t="s">
        <v>34</v>
      </c>
      <c r="F29" s="4" t="s">
        <v>35</v>
      </c>
      <c r="G29" s="4" t="s">
        <v>36</v>
      </c>
      <c r="H29" s="5" t="n">
        <f>14.0</f>
        <v>14.0</v>
      </c>
    </row>
    <row r="30">
      <c r="A30" s="3" t="s">
        <v>57</v>
      </c>
      <c r="B30" s="4" t="s">
        <v>60</v>
      </c>
      <c r="C30" s="4" t="s">
        <v>61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586.0</f>
        <v>586.0</v>
      </c>
    </row>
    <row r="31">
      <c r="A31" s="3" t="s">
        <v>57</v>
      </c>
      <c r="B31" s="4" t="s">
        <v>60</v>
      </c>
      <c r="C31" s="4" t="s">
        <v>61</v>
      </c>
      <c r="D31" s="3" t="n">
        <v>2.0</v>
      </c>
      <c r="E31" s="4" t="s">
        <v>22</v>
      </c>
      <c r="F31" s="4" t="s">
        <v>23</v>
      </c>
      <c r="G31" s="4" t="s">
        <v>24</v>
      </c>
      <c r="H31" s="5" t="n">
        <f>296.0</f>
        <v>296.0</v>
      </c>
    </row>
    <row r="32">
      <c r="A32" s="3" t="s">
        <v>57</v>
      </c>
      <c r="B32" s="4" t="s">
        <v>60</v>
      </c>
      <c r="C32" s="4" t="s">
        <v>61</v>
      </c>
      <c r="D32" s="3" t="n">
        <v>3.0</v>
      </c>
      <c r="E32" s="4" t="s">
        <v>25</v>
      </c>
      <c r="F32" s="4" t="s">
        <v>26</v>
      </c>
      <c r="G32" s="4" t="s">
        <v>27</v>
      </c>
      <c r="H32" s="5" t="n">
        <f>86.0</f>
        <v>86.0</v>
      </c>
    </row>
    <row r="33">
      <c r="A33" s="3" t="s">
        <v>57</v>
      </c>
      <c r="B33" s="4" t="s">
        <v>62</v>
      </c>
      <c r="C33" s="4" t="s">
        <v>63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86.0</f>
        <v>86.0</v>
      </c>
    </row>
    <row r="34">
      <c r="A34" s="3" t="s">
        <v>57</v>
      </c>
      <c r="B34" s="4" t="s">
        <v>62</v>
      </c>
      <c r="C34" s="4" t="s">
        <v>63</v>
      </c>
      <c r="D34" s="3" t="n">
        <v>2.0</v>
      </c>
      <c r="E34" s="4" t="s">
        <v>25</v>
      </c>
      <c r="F34" s="4" t="s">
        <v>26</v>
      </c>
      <c r="G34" s="4" t="s">
        <v>27</v>
      </c>
      <c r="H34" s="5" t="n">
        <f>28.0</f>
        <v>28.0</v>
      </c>
    </row>
    <row r="35">
      <c r="A35" s="3" t="s">
        <v>64</v>
      </c>
      <c r="B35" s="4" t="s">
        <v>65</v>
      </c>
      <c r="C35" s="4" t="s">
        <v>66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526.0</f>
        <v>526.0</v>
      </c>
    </row>
    <row r="36">
      <c r="A36" s="3" t="s">
        <v>64</v>
      </c>
      <c r="B36" s="4" t="s">
        <v>65</v>
      </c>
      <c r="C36" s="4" t="s">
        <v>66</v>
      </c>
      <c r="D36" s="3" t="n">
        <v>2.0</v>
      </c>
      <c r="E36" s="4" t="s">
        <v>13</v>
      </c>
      <c r="F36" s="4" t="s">
        <v>14</v>
      </c>
      <c r="G36" s="4" t="s">
        <v>15</v>
      </c>
      <c r="H36" s="5" t="n">
        <f>112.0</f>
        <v>112.0</v>
      </c>
    </row>
    <row r="37">
      <c r="A37" s="3" t="s">
        <v>64</v>
      </c>
      <c r="B37" s="4" t="s">
        <v>65</v>
      </c>
      <c r="C37" s="4" t="s">
        <v>66</v>
      </c>
      <c r="D37" s="3" t="n">
        <v>3.0</v>
      </c>
      <c r="E37" s="4" t="s">
        <v>67</v>
      </c>
      <c r="F37" s="4" t="s">
        <v>68</v>
      </c>
      <c r="G37" s="4" t="s">
        <v>69</v>
      </c>
      <c r="H37" s="5" t="n">
        <f>14.0</f>
        <v>14.0</v>
      </c>
    </row>
    <row r="38">
      <c r="A38" s="3" t="s">
        <v>64</v>
      </c>
      <c r="B38" s="4" t="s">
        <v>65</v>
      </c>
      <c r="C38" s="4" t="s">
        <v>66</v>
      </c>
      <c r="D38" s="3" t="n">
        <v>4.0</v>
      </c>
      <c r="E38" s="4" t="s">
        <v>25</v>
      </c>
      <c r="F38" s="4" t="s">
        <v>26</v>
      </c>
      <c r="G38" s="4" t="s">
        <v>27</v>
      </c>
      <c r="H38" s="5" t="n">
        <f>12.0</f>
        <v>12.0</v>
      </c>
    </row>
    <row r="39">
      <c r="A39" s="3" t="s">
        <v>70</v>
      </c>
      <c r="B39" s="4" t="s">
        <v>71</v>
      </c>
      <c r="C39" s="4" t="s">
        <v>72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310.0</f>
        <v>310.0</v>
      </c>
    </row>
    <row r="40">
      <c r="A40" s="3" t="s">
        <v>70</v>
      </c>
      <c r="B40" s="4" t="s">
        <v>73</v>
      </c>
      <c r="C40" s="4" t="s">
        <v>74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10.0</f>
        <v>10.0</v>
      </c>
    </row>
    <row r="41">
      <c r="A41" s="3" t="s">
        <v>70</v>
      </c>
      <c r="B41" s="4" t="s">
        <v>75</v>
      </c>
      <c r="C41" s="4" t="s">
        <v>76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32.0</f>
        <v>32.0</v>
      </c>
    </row>
    <row r="42">
      <c r="A42" s="3" t="s">
        <v>70</v>
      </c>
      <c r="B42" s="4" t="s">
        <v>77</v>
      </c>
      <c r="C42" s="4" t="s">
        <v>78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2.0</f>
        <v>2.0</v>
      </c>
    </row>
    <row r="43">
      <c r="A43" s="3" t="s">
        <v>70</v>
      </c>
      <c r="B43" s="4" t="s">
        <v>79</v>
      </c>
      <c r="C43" s="4" t="s">
        <v>80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60.0</f>
        <v>60.0</v>
      </c>
    </row>
    <row r="44">
      <c r="A44" s="3" t="s">
        <v>70</v>
      </c>
      <c r="B44" s="4" t="s">
        <v>81</v>
      </c>
      <c r="C44" s="4" t="s">
        <v>82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2.0</f>
        <v>2.0</v>
      </c>
    </row>
    <row r="45">
      <c r="A45" s="3" t="s">
        <v>70</v>
      </c>
      <c r="B45" s="4" t="s">
        <v>83</v>
      </c>
      <c r="C45" s="4" t="s">
        <v>84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18.0</f>
        <v>18.0</v>
      </c>
    </row>
    <row r="46">
      <c r="A46" s="3" t="s">
        <v>70</v>
      </c>
      <c r="B46" s="4" t="s">
        <v>85</v>
      </c>
      <c r="C46" s="4" t="s">
        <v>86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284.0</f>
        <v>284.0</v>
      </c>
    </row>
    <row r="47">
      <c r="A47" s="3" t="s">
        <v>70</v>
      </c>
      <c r="B47" s="4" t="s">
        <v>87</v>
      </c>
      <c r="C47" s="4" t="s">
        <v>88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58.0</f>
        <v>58.0</v>
      </c>
    </row>
    <row r="48">
      <c r="A48" s="3" t="s">
        <v>70</v>
      </c>
      <c r="B48" s="4" t="s">
        <v>89</v>
      </c>
      <c r="C48" s="4" t="s">
        <v>90</v>
      </c>
      <c r="D48" s="3" t="n">
        <v>1.0</v>
      </c>
      <c r="E48" s="4" t="s">
        <v>28</v>
      </c>
      <c r="F48" s="4" t="s">
        <v>29</v>
      </c>
      <c r="G48" s="4" t="s">
        <v>30</v>
      </c>
      <c r="H48" s="5" t="n">
        <f>400.0</f>
        <v>400.0</v>
      </c>
    </row>
    <row r="49">
      <c r="A49" s="3" t="s">
        <v>70</v>
      </c>
      <c r="B49" s="4" t="s">
        <v>89</v>
      </c>
      <c r="C49" s="4" t="s">
        <v>90</v>
      </c>
      <c r="D49" s="3" t="n">
        <v>2.0</v>
      </c>
      <c r="E49" s="4" t="s">
        <v>13</v>
      </c>
      <c r="F49" s="4" t="s">
        <v>14</v>
      </c>
      <c r="G49" s="4" t="s">
        <v>15</v>
      </c>
      <c r="H49" s="5" t="n">
        <f>42.0</f>
        <v>42.0</v>
      </c>
    </row>
    <row r="50">
      <c r="A50" s="3" t="s">
        <v>70</v>
      </c>
      <c r="B50" s="4" t="s">
        <v>91</v>
      </c>
      <c r="C50" s="4" t="s">
        <v>92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2.0</f>
        <v>2.0</v>
      </c>
    </row>
    <row r="51">
      <c r="A51" s="3" t="s">
        <v>70</v>
      </c>
      <c r="B51" s="4" t="s">
        <v>93</v>
      </c>
      <c r="C51" s="4" t="s">
        <v>94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