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<sst xmlns="http://schemas.openxmlformats.org/spreadsheetml/2006/main" count="226" uniqueCount="80">
  <si>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</si>
  <si>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</si>
  <si>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</si>
  <si>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</si>
  <si>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</si>
  <si>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</si>
  <si>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</si>
  <si>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</si>
  <si>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</si>
  <si>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20240913</t>
  </si>
  <si>
    <t>NK225F</t>
  </si>
  <si>
    <t>169120018</t>
  </si>
  <si>
    <t>NIKKEI 225 FUT 2412</t>
  </si>
  <si>
    <t>11256</t>
  </si>
  <si>
    <t>ＳＢＩ証券</t>
  </si>
  <si>
    <t>SBI SECURITIES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</si>
  <si>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</si>
  <si>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</si>
  <si>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</si>
  <si>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</si>
  <si>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</si>
  <si>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</si>
  <si>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11060</t>
  </si>
  <si>
    <t>ａｕカブコム証券</t>
  </si>
  <si>
    <t>au Kabucom Securities</t>
  </si>
  <si>
    <t>11788</t>
  </si>
  <si>
    <t>ソシエテＧ証券</t>
  </si>
  <si>
    <t>Societe Generale Securities Japan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</si>
  <si>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</si>
  <si>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</si>
  <si>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</si>
  <si>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</si>
  <si>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</si>
  <si>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</si>
  <si>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11746</t>
  </si>
  <si>
    <t>ＵＢＳ証券</t>
  </si>
  <si>
    <t>UBS Securities Japan</t>
  </si>
  <si>
    <t>11714</t>
  </si>
  <si>
    <t>ＪＰモルガン証券</t>
  </si>
  <si>
    <t>JPMorgan Securities Japan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</si>
  <si>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</si>
  <si>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</si>
  <si>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</si>
  <si>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</si>
  <si>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</si>
  <si>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</si>
  <si>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12410</t>
  </si>
  <si>
    <t>バークレイズ証券</t>
  </si>
  <si>
    <t>Barclays Securities Japan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</si>
  <si>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</si>
  <si>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</si>
  <si>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</si>
  <si>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</si>
  <si>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</si>
  <si>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</si>
  <si>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</si>
  <si>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12800</t>
  </si>
  <si>
    <t>モルガンＭＵＦＧ証券</t>
  </si>
  <si>
    <t>Morgan Stanley MUFG Securities</t>
  </si>
  <si>
    <t>TOPIXF</t>
  </si>
  <si>
    <t>169120005</t>
  </si>
  <si>
    <t>TOPIX FUT 2412</t>
  </si>
  <si>
    <t>NK225E</t>
  </si>
  <si>
    <t>139105818</t>
  </si>
  <si>
    <t>NIKKEI 225 OOP P2410-35875</t>
  </si>
  <si>
    <t>12400</t>
  </si>
  <si>
    <t>野村証券</t>
  </si>
  <si>
    <t>The Nomura Securities</t>
  </si>
  <si>
    <t>189106018</t>
  </si>
  <si>
    <t>NIKKEI 225 OOP P2410-36000</t>
  </si>
  <si>
    <t>139106518</t>
  </si>
  <si>
    <t>NIKKEI 225 OOP P2410-36500</t>
  </si>
  <si>
    <t>199107518</t>
  </si>
  <si>
    <t>NIKKEI 225 OOP C2410-37500</t>
  </si>
  <si>
    <t>199107218</t>
  </si>
  <si>
    <t>NIKKEI 225 OOP C2410-37250</t>
  </si>
  <si>
    <t>149227018</t>
  </si>
  <si>
    <t>NIKKEI 225 OOP C2410-37000</t>
  </si>
  <si>
    <t>149106518</t>
  </si>
  <si>
    <t>NIKKEI 225 OOP C2410-36500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</si>
</sst>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1721.0</f>
        <v>1721.0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476.0</f>
        <v>476.0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220.0</f>
        <v>220.0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160.0</f>
        <v>160.0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107.0</f>
        <v>107.0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100.0</f>
        <v>100.0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94.0</f>
        <v>94.0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62.0</f>
        <v>62.0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47.0</f>
        <v>47.0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39.0</f>
        <v>39.0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12.0</f>
        <v>12.0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10.0</f>
        <v>10.0</v>
      </c>
    </row>
    <row r="21">
      <c r="A21" s="3" t="s">
        <v>49</v>
      </c>
      <c r="B21" s="4" t="s">
        <v>50</v>
      </c>
      <c r="C21" s="4" t="s">
        <v>51</v>
      </c>
      <c r="D21" s="3" t="n">
        <v>1.0</v>
      </c>
      <c r="E21" s="4" t="s">
        <v>13</v>
      </c>
      <c r="F21" s="4" t="s">
        <v>14</v>
      </c>
      <c r="G21" s="4" t="s">
        <v>15</v>
      </c>
      <c r="H21" s="5" t="n">
        <f>8186.0</f>
        <v>8186.0</v>
      </c>
    </row>
    <row r="22">
      <c r="A22" s="3" t="s">
        <v>49</v>
      </c>
      <c r="B22" s="4" t="s">
        <v>50</v>
      </c>
      <c r="C22" s="4" t="s">
        <v>51</v>
      </c>
      <c r="D22" s="3" t="n">
        <v>2.0</v>
      </c>
      <c r="E22" s="4" t="s">
        <v>16</v>
      </c>
      <c r="F22" s="4" t="s">
        <v>17</v>
      </c>
      <c r="G22" s="4" t="s">
        <v>18</v>
      </c>
      <c r="H22" s="5" t="n">
        <f>3756.0</f>
        <v>3756.0</v>
      </c>
    </row>
    <row r="23">
      <c r="A23" s="3" t="s">
        <v>49</v>
      </c>
      <c r="B23" s="4" t="s">
        <v>50</v>
      </c>
      <c r="C23" s="4" t="s">
        <v>51</v>
      </c>
      <c r="D23" s="3" t="n">
        <v>3.0</v>
      </c>
      <c r="E23" s="4" t="s">
        <v>22</v>
      </c>
      <c r="F23" s="4" t="s">
        <v>23</v>
      </c>
      <c r="G23" s="4" t="s">
        <v>24</v>
      </c>
      <c r="H23" s="5" t="n">
        <f>196.0</f>
        <v>196.0</v>
      </c>
    </row>
    <row r="24">
      <c r="A24" s="3" t="s">
        <v>49</v>
      </c>
      <c r="B24" s="4" t="s">
        <v>52</v>
      </c>
      <c r="C24" s="4" t="s">
        <v>53</v>
      </c>
      <c r="D24" s="3" t="n">
        <v>1.0</v>
      </c>
      <c r="E24" s="4" t="s">
        <v>13</v>
      </c>
      <c r="F24" s="4" t="s">
        <v>14</v>
      </c>
      <c r="G24" s="4" t="s">
        <v>15</v>
      </c>
      <c r="H24" s="5" t="n">
        <f>62.0</f>
        <v>62.0</v>
      </c>
    </row>
    <row r="25">
      <c r="A25" s="3" t="s">
        <v>49</v>
      </c>
      <c r="B25" s="4" t="s">
        <v>52</v>
      </c>
      <c r="C25" s="4" t="s">
        <v>53</v>
      </c>
      <c r="D25" s="3" t="n">
        <v>2.0</v>
      </c>
      <c r="E25" s="4" t="s">
        <v>22</v>
      </c>
      <c r="F25" s="4" t="s">
        <v>23</v>
      </c>
      <c r="G25" s="4" t="s">
        <v>24</v>
      </c>
      <c r="H25" s="5" t="n">
        <f>4.0</f>
        <v>4.0</v>
      </c>
    </row>
    <row r="26">
      <c r="A26" s="3" t="s">
        <v>49</v>
      </c>
      <c r="B26" s="4" t="s">
        <v>54</v>
      </c>
      <c r="C26" s="4" t="s">
        <v>55</v>
      </c>
      <c r="D26" s="3" t="n">
        <v>1.0</v>
      </c>
      <c r="E26" s="4" t="s">
        <v>13</v>
      </c>
      <c r="F26" s="4" t="s">
        <v>14</v>
      </c>
      <c r="G26" s="4" t="s">
        <v>15</v>
      </c>
      <c r="H26" s="5" t="n">
        <f>53500.0</f>
        <v>53500.0</v>
      </c>
    </row>
    <row r="27">
      <c r="A27" s="3" t="s">
        <v>49</v>
      </c>
      <c r="B27" s="4" t="s">
        <v>54</v>
      </c>
      <c r="C27" s="4" t="s">
        <v>55</v>
      </c>
      <c r="D27" s="3" t="n">
        <v>2.0</v>
      </c>
      <c r="E27" s="4" t="s">
        <v>16</v>
      </c>
      <c r="F27" s="4" t="s">
        <v>17</v>
      </c>
      <c r="G27" s="4" t="s">
        <v>18</v>
      </c>
      <c r="H27" s="5" t="n">
        <f>30148.0</f>
        <v>30148.0</v>
      </c>
    </row>
    <row r="28">
      <c r="A28" s="3" t="s">
        <v>49</v>
      </c>
      <c r="B28" s="4" t="s">
        <v>54</v>
      </c>
      <c r="C28" s="4" t="s">
        <v>55</v>
      </c>
      <c r="D28" s="3" t="n">
        <v>3.0</v>
      </c>
      <c r="E28" s="4" t="s">
        <v>22</v>
      </c>
      <c r="F28" s="4" t="s">
        <v>23</v>
      </c>
      <c r="G28" s="4" t="s">
        <v>24</v>
      </c>
      <c r="H28" s="5" t="n">
        <f>2586.0</f>
        <v>2586.0</v>
      </c>
    </row>
    <row r="29">
      <c r="A29" s="3" t="s">
        <v>49</v>
      </c>
      <c r="B29" s="4" t="s">
        <v>54</v>
      </c>
      <c r="C29" s="4" t="s">
        <v>55</v>
      </c>
      <c r="D29" s="3" t="n">
        <v>4.0</v>
      </c>
      <c r="E29" s="4" t="s">
        <v>56</v>
      </c>
      <c r="F29" s="4" t="s">
        <v>57</v>
      </c>
      <c r="G29" s="4" t="s">
        <v>58</v>
      </c>
      <c r="H29" s="5" t="n">
        <f>422.0</f>
        <v>422.0</v>
      </c>
    </row>
    <row r="30">
      <c r="A30" s="3" t="s">
        <v>59</v>
      </c>
      <c r="B30" s="4" t="s">
        <v>60</v>
      </c>
      <c r="C30" s="4" t="s">
        <v>61</v>
      </c>
      <c r="D30" s="3" t="n">
        <v>1.0</v>
      </c>
      <c r="E30" s="4" t="s">
        <v>40</v>
      </c>
      <c r="F30" s="4" t="s">
        <v>41</v>
      </c>
      <c r="G30" s="4" t="s">
        <v>42</v>
      </c>
      <c r="H30" s="5" t="n">
        <f>116.0</f>
        <v>116.0</v>
      </c>
    </row>
    <row r="31">
      <c r="A31" s="3" t="s">
        <v>59</v>
      </c>
      <c r="B31" s="4" t="s">
        <v>60</v>
      </c>
      <c r="C31" s="4" t="s">
        <v>61</v>
      </c>
      <c r="D31" s="3" t="n">
        <v>2.0</v>
      </c>
      <c r="E31" s="4" t="s">
        <v>28</v>
      </c>
      <c r="F31" s="4" t="s">
        <v>29</v>
      </c>
      <c r="G31" s="4" t="s">
        <v>30</v>
      </c>
      <c r="H31" s="5" t="n">
        <f>90.0</f>
        <v>90.0</v>
      </c>
    </row>
    <row r="32">
      <c r="A32" s="3" t="s">
        <v>59</v>
      </c>
      <c r="B32" s="4" t="s">
        <v>60</v>
      </c>
      <c r="C32" s="4" t="s">
        <v>61</v>
      </c>
      <c r="D32" s="3" t="n">
        <v>3.0</v>
      </c>
      <c r="E32" s="4" t="s">
        <v>13</v>
      </c>
      <c r="F32" s="4" t="s">
        <v>14</v>
      </c>
      <c r="G32" s="4" t="s">
        <v>15</v>
      </c>
      <c r="H32" s="5" t="n">
        <f>24.0</f>
        <v>24.0</v>
      </c>
    </row>
    <row r="33">
      <c r="A33" s="3" t="s">
        <v>59</v>
      </c>
      <c r="B33" s="4" t="s">
        <v>60</v>
      </c>
      <c r="C33" s="4" t="s">
        <v>61</v>
      </c>
      <c r="D33" s="3" t="n">
        <v>4.0</v>
      </c>
      <c r="E33" s="4" t="s">
        <v>43</v>
      </c>
      <c r="F33" s="4" t="s">
        <v>44</v>
      </c>
      <c r="G33" s="4" t="s">
        <v>45</v>
      </c>
      <c r="H33" s="5" t="n">
        <f>2.0</f>
        <v>2.0</v>
      </c>
    </row>
    <row r="34">
      <c r="A34" s="3" t="s">
        <v>62</v>
      </c>
      <c r="B34" s="4" t="s">
        <v>63</v>
      </c>
      <c r="C34" s="4" t="s">
        <v>64</v>
      </c>
      <c r="D34" s="3" t="n">
        <v>1.0</v>
      </c>
      <c r="E34" s="4" t="s">
        <v>65</v>
      </c>
      <c r="F34" s="4" t="s">
        <v>66</v>
      </c>
      <c r="G34" s="4" t="s">
        <v>67</v>
      </c>
      <c r="H34" s="5" t="n">
        <f>80.0</f>
        <v>80.0</v>
      </c>
    </row>
    <row r="35">
      <c r="A35" s="3" t="s">
        <v>62</v>
      </c>
      <c r="B35" s="4" t="s">
        <v>68</v>
      </c>
      <c r="C35" s="4" t="s">
        <v>69</v>
      </c>
      <c r="D35" s="3" t="n">
        <v>1.0</v>
      </c>
      <c r="E35" s="4" t="s">
        <v>43</v>
      </c>
      <c r="F35" s="4" t="s">
        <v>44</v>
      </c>
      <c r="G35" s="4" t="s">
        <v>45</v>
      </c>
      <c r="H35" s="5" t="n">
        <f>200.0</f>
        <v>200.0</v>
      </c>
    </row>
    <row r="36">
      <c r="A36" s="3" t="s">
        <v>62</v>
      </c>
      <c r="B36" s="4" t="s">
        <v>68</v>
      </c>
      <c r="C36" s="4" t="s">
        <v>69</v>
      </c>
      <c r="D36" s="3" t="n">
        <v>1.0</v>
      </c>
      <c r="E36" s="4" t="s">
        <v>46</v>
      </c>
      <c r="F36" s="4" t="s">
        <v>47</v>
      </c>
      <c r="G36" s="4" t="s">
        <v>48</v>
      </c>
      <c r="H36" s="5" t="n">
        <f>200.0</f>
        <v>200.0</v>
      </c>
    </row>
    <row r="37">
      <c r="A37" s="3" t="s">
        <v>62</v>
      </c>
      <c r="B37" s="4" t="s">
        <v>68</v>
      </c>
      <c r="C37" s="4" t="s">
        <v>69</v>
      </c>
      <c r="D37" s="3" t="n">
        <v>3.0</v>
      </c>
      <c r="E37" s="4" t="s">
        <v>13</v>
      </c>
      <c r="F37" s="4" t="s">
        <v>14</v>
      </c>
      <c r="G37" s="4" t="s">
        <v>15</v>
      </c>
      <c r="H37" s="5" t="n">
        <f>12.0</f>
        <v>12.0</v>
      </c>
    </row>
    <row r="38">
      <c r="A38" s="3" t="s">
        <v>62</v>
      </c>
      <c r="B38" s="4" t="s">
        <v>70</v>
      </c>
      <c r="C38" s="4" t="s">
        <v>71</v>
      </c>
      <c r="D38" s="3" t="n">
        <v>1.0</v>
      </c>
      <c r="E38" s="4" t="s">
        <v>37</v>
      </c>
      <c r="F38" s="4" t="s">
        <v>38</v>
      </c>
      <c r="G38" s="4" t="s">
        <v>39</v>
      </c>
      <c r="H38" s="5" t="n">
        <f>100.0</f>
        <v>100.0</v>
      </c>
    </row>
    <row r="39">
      <c r="A39" s="3" t="s">
        <v>62</v>
      </c>
      <c r="B39" s="4" t="s">
        <v>70</v>
      </c>
      <c r="C39" s="4" t="s">
        <v>71</v>
      </c>
      <c r="D39" s="3" t="n">
        <v>1.0</v>
      </c>
      <c r="E39" s="4" t="s">
        <v>25</v>
      </c>
      <c r="F39" s="4" t="s">
        <v>26</v>
      </c>
      <c r="G39" s="4" t="s">
        <v>27</v>
      </c>
      <c r="H39" s="5" t="n">
        <f>100.0</f>
        <v>100.0</v>
      </c>
    </row>
    <row r="40">
      <c r="A40" s="3" t="s">
        <v>62</v>
      </c>
      <c r="B40" s="4" t="s">
        <v>72</v>
      </c>
      <c r="C40" s="4" t="s">
        <v>73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4.0</f>
        <v>4.0</v>
      </c>
    </row>
    <row r="41">
      <c r="A41" s="3" t="s">
        <v>62</v>
      </c>
      <c r="B41" s="4" t="s">
        <v>74</v>
      </c>
      <c r="C41" s="4" t="s">
        <v>75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4.0</f>
        <v>4.0</v>
      </c>
    </row>
    <row r="42">
      <c r="A42" s="3" t="s">
        <v>62</v>
      </c>
      <c r="B42" s="4" t="s">
        <v>76</v>
      </c>
      <c r="C42" s="4" t="s">
        <v>77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50.0</f>
        <v>50.0</v>
      </c>
    </row>
    <row r="43">
      <c r="A43" s="3" t="s">
        <v>62</v>
      </c>
      <c r="B43" s="4" t="s">
        <v>78</v>
      </c>
      <c r="C43" s="4" t="s">
        <v>79</v>
      </c>
      <c r="D43" s="3" t="n">
        <v>1.0</v>
      </c>
      <c r="E43" s="4" t="s">
        <v>37</v>
      </c>
      <c r="F43" s="4" t="s">
        <v>38</v>
      </c>
      <c r="G43" s="4" t="s">
        <v>39</v>
      </c>
      <c r="H43" s="5" t="n">
        <f>100.0</f>
        <v>100.0</v>
      </c>
    </row>
    <row r="44">
      <c r="A44" s="3" t="s">
        <v>62</v>
      </c>
      <c r="B44" s="4" t="s">
        <v>78</v>
      </c>
      <c r="C44" s="4" t="s">
        <v>79</v>
      </c>
      <c r="D44" s="3" t="n">
        <v>1.0</v>
      </c>
      <c r="E44" s="4" t="s">
        <v>25</v>
      </c>
      <c r="F44" s="4" t="s">
        <v>26</v>
      </c>
      <c r="G44" s="4" t="s">
        <v>27</v>
      </c>
      <c r="H44" s="5" t="n">
        <f>100.0</f>
        <v>100.0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