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<sst xmlns="http://schemas.openxmlformats.org/spreadsheetml/2006/main" count="262" uniqueCount="90">
  <si>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</si>
  <si>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</si>
  <si>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</si>
  <si>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</si>
  <si>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</si>
  <si>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</si>
  <si>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</si>
  <si>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</si>
  <si>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</si>
  <si>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20240917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</si>
  <si>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</si>
  <si>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</si>
  <si>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</si>
  <si>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</si>
  <si>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</si>
  <si>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</si>
  <si>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</si>
  <si>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</si>
  <si>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</si>
  <si>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</si>
  <si>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</si>
  <si>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</si>
  <si>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</si>
  <si>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</si>
  <si>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</si>
  <si>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</si>
  <si>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</si>
  <si>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</si>
  <si>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</si>
  <si>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</si>
  <si>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</si>
  <si>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</si>
  <si>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</si>
  <si>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</si>
  <si>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</si>
  <si>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</si>
  <si>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</si>
  <si>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</si>
  <si>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</si>
  <si>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</si>
  <si>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</si>
  <si>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</si>
  <si>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</si>
  <si>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</si>
  <si>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</si>
  <si>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</si>
  <si>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</si>
  <si>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</si>
  <si>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</si>
  <si>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</si>
  <si>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</si>
  <si>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</si>
  <si>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</si>
  <si>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</si>
  <si>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</si>
  <si>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</si>
  <si>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</si>
  <si>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</si>
  <si>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</si>
  <si>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</si>
  <si>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</si>
  <si>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</si>
  <si>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</si>
  <si>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</si>
  <si>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11560</t>
  </si>
  <si>
    <t>ゴールドマン証券</t>
  </si>
  <si>
    <t>Goldman Sachs Japan</t>
  </si>
  <si>
    <t>NK225E</t>
  </si>
  <si>
    <t>139105218</t>
  </si>
  <si>
    <t>NIKKEI 225 OOP P2410-35250</t>
  </si>
  <si>
    <t>139105318</t>
  </si>
  <si>
    <t>NIKKEI 225 OOP P2410-35375</t>
  </si>
  <si>
    <t>139105518</t>
  </si>
  <si>
    <t>NIKKEI 225 OOP P2410-35500</t>
  </si>
  <si>
    <t>139105718</t>
  </si>
  <si>
    <t>NIKKEI 225 OOP P2410-35750</t>
  </si>
  <si>
    <t>189106018</t>
  </si>
  <si>
    <t>NIKKEI 225 OOP P2410-36000</t>
  </si>
  <si>
    <t>199107218</t>
  </si>
  <si>
    <t>NIKKEI 225 OOP C2410-37250</t>
  </si>
  <si>
    <t>149227018</t>
  </si>
  <si>
    <t>NIKKEI 225 OOP C2410-37000</t>
  </si>
  <si>
    <t>199106718</t>
  </si>
  <si>
    <t>NIKKEI 225 OOP C2410-36750</t>
  </si>
  <si>
    <t>149106518</t>
  </si>
  <si>
    <t>NIKKEI 225 OOP C2410-36500</t>
  </si>
  <si>
    <t>149106218</t>
  </si>
  <si>
    <t>NIKKEI 225 OOP C2410-36250</t>
  </si>
  <si>
    <t>199106018</t>
  </si>
  <si>
    <t>NIKKEI 225 OOP C2410-36000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</si>
</sst>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1194.0</f>
        <v>1194.0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952.0</f>
        <v>952.0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896.0</f>
        <v>896.0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278.0</f>
        <v>278.0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239.0</f>
        <v>239.0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99.0</f>
        <v>99.0</v>
      </c>
    </row>
    <row r="15">
      <c r="A15" s="3" t="s">
        <v>10</v>
      </c>
      <c r="B15" s="4" t="s">
        <v>11</v>
      </c>
      <c r="C15" s="4" t="s">
        <v>12</v>
      </c>
      <c r="D15" s="3" t="n">
        <v>6.0</v>
      </c>
      <c r="E15" s="4" t="s">
        <v>31</v>
      </c>
      <c r="F15" s="4" t="s">
        <v>32</v>
      </c>
      <c r="G15" s="4" t="s">
        <v>33</v>
      </c>
      <c r="H15" s="5" t="n">
        <f>99.0</f>
        <v>99.0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83.0</f>
        <v>83.0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62.0</f>
        <v>62.0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26.0</f>
        <v>26.0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24.0</f>
        <v>24.0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23.0</f>
        <v>23.0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17.0</f>
        <v>17.0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2.0</f>
        <v>2.0</v>
      </c>
    </row>
    <row r="23">
      <c r="A23" s="3" t="s">
        <v>10</v>
      </c>
      <c r="B23" s="4" t="s">
        <v>52</v>
      </c>
      <c r="C23" s="4" t="s">
        <v>53</v>
      </c>
      <c r="D23" s="3" t="n">
        <v>1.0</v>
      </c>
      <c r="E23" s="4" t="s">
        <v>22</v>
      </c>
      <c r="F23" s="4" t="s">
        <v>23</v>
      </c>
      <c r="G23" s="4" t="s">
        <v>24</v>
      </c>
      <c r="H23" s="5" t="n">
        <f>2.0</f>
        <v>2.0</v>
      </c>
    </row>
    <row r="24">
      <c r="A24" s="3" t="s">
        <v>54</v>
      </c>
      <c r="B24" s="4" t="s">
        <v>55</v>
      </c>
      <c r="C24" s="4" t="s">
        <v>56</v>
      </c>
      <c r="D24" s="3" t="n">
        <v>1.0</v>
      </c>
      <c r="E24" s="4" t="s">
        <v>19</v>
      </c>
      <c r="F24" s="4" t="s">
        <v>20</v>
      </c>
      <c r="G24" s="4" t="s">
        <v>21</v>
      </c>
      <c r="H24" s="5" t="n">
        <f>4798.0</f>
        <v>4798.0</v>
      </c>
    </row>
    <row r="25">
      <c r="A25" s="3" t="s">
        <v>54</v>
      </c>
      <c r="B25" s="4" t="s">
        <v>55</v>
      </c>
      <c r="C25" s="4" t="s">
        <v>56</v>
      </c>
      <c r="D25" s="3" t="n">
        <v>2.0</v>
      </c>
      <c r="E25" s="4" t="s">
        <v>37</v>
      </c>
      <c r="F25" s="4" t="s">
        <v>38</v>
      </c>
      <c r="G25" s="4" t="s">
        <v>39</v>
      </c>
      <c r="H25" s="5" t="n">
        <f>122.0</f>
        <v>122.0</v>
      </c>
    </row>
    <row r="26">
      <c r="A26" s="3" t="s">
        <v>54</v>
      </c>
      <c r="B26" s="4" t="s">
        <v>57</v>
      </c>
      <c r="C26" s="4" t="s">
        <v>58</v>
      </c>
      <c r="D26" s="3" t="n">
        <v>1.0</v>
      </c>
      <c r="E26" s="4" t="s">
        <v>19</v>
      </c>
      <c r="F26" s="4" t="s">
        <v>20</v>
      </c>
      <c r="G26" s="4" t="s">
        <v>21</v>
      </c>
      <c r="H26" s="5" t="n">
        <f>44.0</f>
        <v>44.0</v>
      </c>
    </row>
    <row r="27">
      <c r="A27" s="3" t="s">
        <v>54</v>
      </c>
      <c r="B27" s="4" t="s">
        <v>57</v>
      </c>
      <c r="C27" s="4" t="s">
        <v>58</v>
      </c>
      <c r="D27" s="3" t="n">
        <v>2.0</v>
      </c>
      <c r="E27" s="4" t="s">
        <v>37</v>
      </c>
      <c r="F27" s="4" t="s">
        <v>38</v>
      </c>
      <c r="G27" s="4" t="s">
        <v>39</v>
      </c>
      <c r="H27" s="5" t="n">
        <f>10.0</f>
        <v>10.0</v>
      </c>
    </row>
    <row r="28">
      <c r="A28" s="3" t="s">
        <v>54</v>
      </c>
      <c r="B28" s="4" t="s">
        <v>59</v>
      </c>
      <c r="C28" s="4" t="s">
        <v>60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40164.0</f>
        <v>40164.0</v>
      </c>
    </row>
    <row r="29">
      <c r="A29" s="3" t="s">
        <v>54</v>
      </c>
      <c r="B29" s="4" t="s">
        <v>59</v>
      </c>
      <c r="C29" s="4" t="s">
        <v>60</v>
      </c>
      <c r="D29" s="3" t="n">
        <v>2.0</v>
      </c>
      <c r="E29" s="4" t="s">
        <v>22</v>
      </c>
      <c r="F29" s="4" t="s">
        <v>23</v>
      </c>
      <c r="G29" s="4" t="s">
        <v>24</v>
      </c>
      <c r="H29" s="5" t="n">
        <f>30250.0</f>
        <v>30250.0</v>
      </c>
    </row>
    <row r="30">
      <c r="A30" s="3" t="s">
        <v>54</v>
      </c>
      <c r="B30" s="4" t="s">
        <v>59</v>
      </c>
      <c r="C30" s="4" t="s">
        <v>60</v>
      </c>
      <c r="D30" s="3" t="n">
        <v>3.0</v>
      </c>
      <c r="E30" s="4" t="s">
        <v>37</v>
      </c>
      <c r="F30" s="4" t="s">
        <v>38</v>
      </c>
      <c r="G30" s="4" t="s">
        <v>39</v>
      </c>
      <c r="H30" s="5" t="n">
        <f>3330.0</f>
        <v>3330.0</v>
      </c>
    </row>
    <row r="31">
      <c r="A31" s="3" t="s">
        <v>61</v>
      </c>
      <c r="B31" s="4" t="s">
        <v>62</v>
      </c>
      <c r="C31" s="4" t="s">
        <v>63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350.0</f>
        <v>350.0</v>
      </c>
    </row>
    <row r="32">
      <c r="A32" s="3" t="s">
        <v>61</v>
      </c>
      <c r="B32" s="4" t="s">
        <v>62</v>
      </c>
      <c r="C32" s="4" t="s">
        <v>63</v>
      </c>
      <c r="D32" s="3" t="n">
        <v>2.0</v>
      </c>
      <c r="E32" s="4" t="s">
        <v>64</v>
      </c>
      <c r="F32" s="4" t="s">
        <v>65</v>
      </c>
      <c r="G32" s="4" t="s">
        <v>66</v>
      </c>
      <c r="H32" s="5" t="n">
        <f>206.0</f>
        <v>206.0</v>
      </c>
    </row>
    <row r="33">
      <c r="A33" s="3" t="s">
        <v>61</v>
      </c>
      <c r="B33" s="4" t="s">
        <v>62</v>
      </c>
      <c r="C33" s="4" t="s">
        <v>63</v>
      </c>
      <c r="D33" s="3" t="n">
        <v>3.0</v>
      </c>
      <c r="E33" s="4" t="s">
        <v>34</v>
      </c>
      <c r="F33" s="4" t="s">
        <v>35</v>
      </c>
      <c r="G33" s="4" t="s">
        <v>36</v>
      </c>
      <c r="H33" s="5" t="n">
        <f>200.0</f>
        <v>200.0</v>
      </c>
    </row>
    <row r="34">
      <c r="A34" s="3" t="s">
        <v>61</v>
      </c>
      <c r="B34" s="4" t="s">
        <v>62</v>
      </c>
      <c r="C34" s="4" t="s">
        <v>63</v>
      </c>
      <c r="D34" s="3" t="n">
        <v>3.0</v>
      </c>
      <c r="E34" s="4" t="s">
        <v>25</v>
      </c>
      <c r="F34" s="4" t="s">
        <v>26</v>
      </c>
      <c r="G34" s="4" t="s">
        <v>27</v>
      </c>
      <c r="H34" s="5" t="n">
        <f>200.0</f>
        <v>200.0</v>
      </c>
    </row>
    <row r="35">
      <c r="A35" s="3" t="s">
        <v>61</v>
      </c>
      <c r="B35" s="4" t="s">
        <v>62</v>
      </c>
      <c r="C35" s="4" t="s">
        <v>63</v>
      </c>
      <c r="D35" s="3" t="n">
        <v>5.0</v>
      </c>
      <c r="E35" s="4" t="s">
        <v>37</v>
      </c>
      <c r="F35" s="4" t="s">
        <v>38</v>
      </c>
      <c r="G35" s="4" t="s">
        <v>39</v>
      </c>
      <c r="H35" s="5" t="n">
        <f>2.0</f>
        <v>2.0</v>
      </c>
    </row>
    <row r="36">
      <c r="A36" s="3" t="s">
        <v>61</v>
      </c>
      <c r="B36" s="4" t="s">
        <v>62</v>
      </c>
      <c r="C36" s="4" t="s">
        <v>63</v>
      </c>
      <c r="D36" s="3" t="n">
        <v>5.0</v>
      </c>
      <c r="E36" s="4" t="s">
        <v>19</v>
      </c>
      <c r="F36" s="4" t="s">
        <v>20</v>
      </c>
      <c r="G36" s="4" t="s">
        <v>21</v>
      </c>
      <c r="H36" s="5" t="n">
        <f>2.0</f>
        <v>2.0</v>
      </c>
    </row>
    <row r="37">
      <c r="A37" s="3" t="s">
        <v>61</v>
      </c>
      <c r="B37" s="4" t="s">
        <v>62</v>
      </c>
      <c r="C37" s="4" t="s">
        <v>63</v>
      </c>
      <c r="D37" s="3" t="n">
        <v>5.0</v>
      </c>
      <c r="E37" s="4" t="s">
        <v>28</v>
      </c>
      <c r="F37" s="4" t="s">
        <v>29</v>
      </c>
      <c r="G37" s="4" t="s">
        <v>30</v>
      </c>
      <c r="H37" s="5" t="n">
        <f>2.0</f>
        <v>2.0</v>
      </c>
    </row>
    <row r="38">
      <c r="A38" s="3" t="s">
        <v>67</v>
      </c>
      <c r="B38" s="4" t="s">
        <v>68</v>
      </c>
      <c r="C38" s="4" t="s">
        <v>69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2.0</f>
        <v>2.0</v>
      </c>
    </row>
    <row r="39">
      <c r="A39" s="3" t="s">
        <v>67</v>
      </c>
      <c r="B39" s="4" t="s">
        <v>70</v>
      </c>
      <c r="C39" s="4" t="s">
        <v>71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2.0</f>
        <v>2.0</v>
      </c>
    </row>
    <row r="40">
      <c r="A40" s="3" t="s">
        <v>67</v>
      </c>
      <c r="B40" s="4" t="s">
        <v>72</v>
      </c>
      <c r="C40" s="4" t="s">
        <v>73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30.0</f>
        <v>30.0</v>
      </c>
    </row>
    <row r="41">
      <c r="A41" s="3" t="s">
        <v>67</v>
      </c>
      <c r="B41" s="4" t="s">
        <v>74</v>
      </c>
      <c r="C41" s="4" t="s">
        <v>75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2.0</f>
        <v>2.0</v>
      </c>
    </row>
    <row r="42">
      <c r="A42" s="3" t="s">
        <v>67</v>
      </c>
      <c r="B42" s="4" t="s">
        <v>76</v>
      </c>
      <c r="C42" s="4" t="s">
        <v>77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328.0</f>
        <v>328.0</v>
      </c>
    </row>
    <row r="43">
      <c r="A43" s="3" t="s">
        <v>67</v>
      </c>
      <c r="B43" s="4" t="s">
        <v>76</v>
      </c>
      <c r="C43" s="4" t="s">
        <v>77</v>
      </c>
      <c r="D43" s="3" t="n">
        <v>2.0</v>
      </c>
      <c r="E43" s="4" t="s">
        <v>19</v>
      </c>
      <c r="F43" s="4" t="s">
        <v>20</v>
      </c>
      <c r="G43" s="4" t="s">
        <v>21</v>
      </c>
      <c r="H43" s="5" t="n">
        <f>8.0</f>
        <v>8.0</v>
      </c>
    </row>
    <row r="44">
      <c r="A44" s="3" t="s">
        <v>67</v>
      </c>
      <c r="B44" s="4" t="s">
        <v>78</v>
      </c>
      <c r="C44" s="4" t="s">
        <v>79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2.0</f>
        <v>2.0</v>
      </c>
    </row>
    <row r="45">
      <c r="A45" s="3" t="s">
        <v>67</v>
      </c>
      <c r="B45" s="4" t="s">
        <v>80</v>
      </c>
      <c r="C45" s="4" t="s">
        <v>81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20.0</f>
        <v>20.0</v>
      </c>
    </row>
    <row r="46">
      <c r="A46" s="3" t="s">
        <v>67</v>
      </c>
      <c r="B46" s="4" t="s">
        <v>82</v>
      </c>
      <c r="C46" s="4" t="s">
        <v>83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10.0</f>
        <v>10.0</v>
      </c>
    </row>
    <row r="47">
      <c r="A47" s="3" t="s">
        <v>67</v>
      </c>
      <c r="B47" s="4" t="s">
        <v>84</v>
      </c>
      <c r="C47" s="4" t="s">
        <v>85</v>
      </c>
      <c r="D47" s="3" t="n">
        <v>1.0</v>
      </c>
      <c r="E47" s="4" t="s">
        <v>19</v>
      </c>
      <c r="F47" s="4" t="s">
        <v>20</v>
      </c>
      <c r="G47" s="4" t="s">
        <v>21</v>
      </c>
      <c r="H47" s="5" t="n">
        <f>22.0</f>
        <v>22.0</v>
      </c>
    </row>
    <row r="48">
      <c r="A48" s="3" t="s">
        <v>67</v>
      </c>
      <c r="B48" s="4" t="s">
        <v>86</v>
      </c>
      <c r="C48" s="4" t="s">
        <v>87</v>
      </c>
      <c r="D48" s="3" t="n">
        <v>1.0</v>
      </c>
      <c r="E48" s="4" t="s">
        <v>19</v>
      </c>
      <c r="F48" s="4" t="s">
        <v>20</v>
      </c>
      <c r="G48" s="4" t="s">
        <v>21</v>
      </c>
      <c r="H48" s="5" t="n">
        <f>2.0</f>
        <v>2.0</v>
      </c>
    </row>
    <row r="49">
      <c r="A49" s="3" t="s">
        <v>67</v>
      </c>
      <c r="B49" s="4" t="s">
        <v>88</v>
      </c>
      <c r="C49" s="4" t="s">
        <v>89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328.0</f>
        <v>328.0</v>
      </c>
    </row>
    <row r="50">
      <c r="A50" s="3" t="s">
        <v>67</v>
      </c>
      <c r="B50" s="4" t="s">
        <v>88</v>
      </c>
      <c r="C50" s="4" t="s">
        <v>89</v>
      </c>
      <c r="D50" s="3" t="n">
        <v>2.0</v>
      </c>
      <c r="E50" s="4" t="s">
        <v>19</v>
      </c>
      <c r="F50" s="4" t="s">
        <v>20</v>
      </c>
      <c r="G50" s="4" t="s">
        <v>21</v>
      </c>
      <c r="H5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