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<sst xmlns="http://schemas.openxmlformats.org/spreadsheetml/2006/main" count="352" uniqueCount="100">
  <si>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</si>
  <si>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</si>
  <si>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</si>
  <si>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</si>
  <si>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</si>
  <si>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</si>
  <si>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</si>
  <si>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</si>
  <si>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</si>
  <si>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20240924</t>
  </si>
  <si>
    <t>NK225F</t>
  </si>
  <si>
    <t>169120018</t>
  </si>
  <si>
    <t>NIKKEI 225 FUT 2412</t>
  </si>
  <si>
    <t>11256</t>
  </si>
  <si>
    <t>ＳＢＩ証券</t>
  </si>
  <si>
    <t>SBI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</si>
  <si>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</si>
  <si>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</si>
  <si>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</si>
  <si>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</si>
  <si>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</si>
  <si>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</si>
  <si>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</si>
  <si>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</si>
  <si>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</si>
  <si>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</si>
  <si>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</si>
  <si>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</si>
  <si>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</si>
  <si>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</si>
  <si>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</si>
  <si>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</si>
  <si>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</si>
  <si>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</si>
  <si>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</si>
  <si>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</si>
  <si>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</si>
  <si>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</si>
  <si>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</si>
  <si>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</si>
  <si>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</si>
  <si>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</si>
  <si>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</si>
  <si>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</si>
  <si>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</si>
  <si>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</si>
  <si>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</si>
  <si>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</si>
  <si>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</si>
  <si>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</si>
  <si>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</si>
  <si>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</si>
  <si>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11696</t>
  </si>
  <si>
    <t>みずほ証券</t>
  </si>
  <si>
    <t>Mizuho Securities</t>
  </si>
  <si>
    <t>12724</t>
  </si>
  <si>
    <t>ＨＳＢＣ証券</t>
  </si>
  <si>
    <t>HSBC Securities (Japan)</t>
  </si>
  <si>
    <t>12000</t>
  </si>
  <si>
    <t>大和証券</t>
  </si>
  <si>
    <t>Daiwa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</si>
  <si>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</si>
  <si>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</si>
  <si>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</si>
  <si>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</si>
  <si>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</si>
  <si>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</si>
  <si>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</si>
  <si>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</si>
  <si>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</si>
  <si>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</si>
  <si>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</si>
  <si>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</si>
  <si>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</si>
  <si>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139227018</t>
  </si>
  <si>
    <t>NIKKEI 225 OOP P2410-37000</t>
  </si>
  <si>
    <t>189107218</t>
  </si>
  <si>
    <t>NIKKEI 225 OOP P2410-37250</t>
  </si>
  <si>
    <t>189107518</t>
  </si>
  <si>
    <t>NIKKEI 225 OOP P2410-37500</t>
  </si>
  <si>
    <t>189107718</t>
  </si>
  <si>
    <t>NIKKEI 225 OOP P2410-37750</t>
  </si>
  <si>
    <t>139228018</t>
  </si>
  <si>
    <t>NIKKEI 225 OOP P2410-38000</t>
  </si>
  <si>
    <t>149229018</t>
  </si>
  <si>
    <t>NIKKEI 225 OOP C2410-39000</t>
  </si>
  <si>
    <t>199108718</t>
  </si>
  <si>
    <t>NIKKEI 225 OOP C2410-38750</t>
  </si>
  <si>
    <t>199108518</t>
  </si>
  <si>
    <t>NIKKEI 225 OOP C2410-38500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</si>
  <si>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</si>
  <si>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</si>
  <si>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</si>
  <si>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</si>
  <si>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</si>
  <si>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</si>
  <si>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149107818</t>
  </si>
  <si>
    <t>NIKKEI 225 OOP C2410-37875</t>
  </si>
  <si>
    <t>199107718</t>
  </si>
  <si>
    <t>NIKKEI 225 OOP C2410-37750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</si>
</sst>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1978.0</f>
        <v>1978.0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1026.0</f>
        <v>1026.0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776.0</f>
        <v>776.0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544.0</f>
        <v>544.0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418.0</f>
        <v>418.0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334.0</f>
        <v>334.0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206.0</f>
        <v>206.0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200.0</f>
        <v>200.0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145.0</f>
        <v>145.0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120.0</f>
        <v>120.0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80.0</f>
        <v>80.0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56.0</f>
        <v>56.0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26.0</f>
        <v>26.0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10.0</f>
        <v>10.0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4.0</f>
        <v>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1.0</f>
        <v>1.0</v>
      </c>
    </row>
    <row r="25">
      <c r="A25" s="3" t="s">
        <v>10</v>
      </c>
      <c r="B25" s="4" t="s">
        <v>61</v>
      </c>
      <c r="C25" s="4" t="s">
        <v>62</v>
      </c>
      <c r="D25" s="3" t="n">
        <v>1.0</v>
      </c>
      <c r="E25" s="4" t="s">
        <v>16</v>
      </c>
      <c r="F25" s="4" t="s">
        <v>17</v>
      </c>
      <c r="G25" s="4" t="s">
        <v>18</v>
      </c>
      <c r="H25" s="5" t="n">
        <f>24.0</f>
        <v>24.0</v>
      </c>
    </row>
    <row r="26">
      <c r="A26" s="3" t="s">
        <v>10</v>
      </c>
      <c r="B26" s="4" t="s">
        <v>61</v>
      </c>
      <c r="C26" s="4" t="s">
        <v>62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10.0</f>
        <v>10.0</v>
      </c>
    </row>
    <row r="27">
      <c r="A27" s="3" t="s">
        <v>63</v>
      </c>
      <c r="B27" s="4" t="s">
        <v>64</v>
      </c>
      <c r="C27" s="4" t="s">
        <v>65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15266.0</f>
        <v>15266.0</v>
      </c>
    </row>
    <row r="28">
      <c r="A28" s="3" t="s">
        <v>63</v>
      </c>
      <c r="B28" s="4" t="s">
        <v>64</v>
      </c>
      <c r="C28" s="4" t="s">
        <v>65</v>
      </c>
      <c r="D28" s="3" t="n">
        <v>2.0</v>
      </c>
      <c r="E28" s="4" t="s">
        <v>16</v>
      </c>
      <c r="F28" s="4" t="s">
        <v>17</v>
      </c>
      <c r="G28" s="4" t="s">
        <v>18</v>
      </c>
      <c r="H28" s="5" t="n">
        <f>4950.0</f>
        <v>4950.0</v>
      </c>
    </row>
    <row r="29">
      <c r="A29" s="3" t="s">
        <v>63</v>
      </c>
      <c r="B29" s="4" t="s">
        <v>64</v>
      </c>
      <c r="C29" s="4" t="s">
        <v>65</v>
      </c>
      <c r="D29" s="3" t="n">
        <v>3.0</v>
      </c>
      <c r="E29" s="4" t="s">
        <v>25</v>
      </c>
      <c r="F29" s="4" t="s">
        <v>26</v>
      </c>
      <c r="G29" s="4" t="s">
        <v>27</v>
      </c>
      <c r="H29" s="5" t="n">
        <f>3000.0</f>
        <v>3000.0</v>
      </c>
    </row>
    <row r="30">
      <c r="A30" s="3" t="s">
        <v>63</v>
      </c>
      <c r="B30" s="4" t="s">
        <v>64</v>
      </c>
      <c r="C30" s="4" t="s">
        <v>65</v>
      </c>
      <c r="D30" s="3" t="n">
        <v>4.0</v>
      </c>
      <c r="E30" s="4" t="s">
        <v>34</v>
      </c>
      <c r="F30" s="4" t="s">
        <v>35</v>
      </c>
      <c r="G30" s="4" t="s">
        <v>36</v>
      </c>
      <c r="H30" s="5" t="n">
        <f>2000.0</f>
        <v>2000.0</v>
      </c>
    </row>
    <row r="31">
      <c r="A31" s="3" t="s">
        <v>63</v>
      </c>
      <c r="B31" s="4" t="s">
        <v>64</v>
      </c>
      <c r="C31" s="4" t="s">
        <v>65</v>
      </c>
      <c r="D31" s="3" t="n">
        <v>5.0</v>
      </c>
      <c r="E31" s="4" t="s">
        <v>31</v>
      </c>
      <c r="F31" s="4" t="s">
        <v>32</v>
      </c>
      <c r="G31" s="4" t="s">
        <v>33</v>
      </c>
      <c r="H31" s="5" t="n">
        <f>1000.0</f>
        <v>1000.0</v>
      </c>
    </row>
    <row r="32">
      <c r="A32" s="3" t="s">
        <v>63</v>
      </c>
      <c r="B32" s="4" t="s">
        <v>64</v>
      </c>
      <c r="C32" s="4" t="s">
        <v>65</v>
      </c>
      <c r="D32" s="3" t="n">
        <v>6.0</v>
      </c>
      <c r="E32" s="4" t="s">
        <v>22</v>
      </c>
      <c r="F32" s="4" t="s">
        <v>23</v>
      </c>
      <c r="G32" s="4" t="s">
        <v>24</v>
      </c>
      <c r="H32" s="5" t="n">
        <f>316.0</f>
        <v>316.0</v>
      </c>
    </row>
    <row r="33">
      <c r="A33" s="3" t="s">
        <v>63</v>
      </c>
      <c r="B33" s="4" t="s">
        <v>66</v>
      </c>
      <c r="C33" s="4" t="s">
        <v>67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140.0</f>
        <v>140.0</v>
      </c>
    </row>
    <row r="34">
      <c r="A34" s="3" t="s">
        <v>63</v>
      </c>
      <c r="B34" s="4" t="s">
        <v>66</v>
      </c>
      <c r="C34" s="4" t="s">
        <v>67</v>
      </c>
      <c r="D34" s="3" t="n">
        <v>2.0</v>
      </c>
      <c r="E34" s="4" t="s">
        <v>22</v>
      </c>
      <c r="F34" s="4" t="s">
        <v>23</v>
      </c>
      <c r="G34" s="4" t="s">
        <v>24</v>
      </c>
      <c r="H34" s="5" t="n">
        <f>22.0</f>
        <v>22.0</v>
      </c>
    </row>
    <row r="35">
      <c r="A35" s="3" t="s">
        <v>63</v>
      </c>
      <c r="B35" s="4" t="s">
        <v>68</v>
      </c>
      <c r="C35" s="4" t="s">
        <v>69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88938.0</f>
        <v>88938.0</v>
      </c>
    </row>
    <row r="36">
      <c r="A36" s="3" t="s">
        <v>63</v>
      </c>
      <c r="B36" s="4" t="s">
        <v>68</v>
      </c>
      <c r="C36" s="4" t="s">
        <v>69</v>
      </c>
      <c r="D36" s="3" t="n">
        <v>2.0</v>
      </c>
      <c r="E36" s="4" t="s">
        <v>16</v>
      </c>
      <c r="F36" s="4" t="s">
        <v>17</v>
      </c>
      <c r="G36" s="4" t="s">
        <v>18</v>
      </c>
      <c r="H36" s="5" t="n">
        <f>50762.0</f>
        <v>50762.0</v>
      </c>
    </row>
    <row r="37">
      <c r="A37" s="3" t="s">
        <v>63</v>
      </c>
      <c r="B37" s="4" t="s">
        <v>68</v>
      </c>
      <c r="C37" s="4" t="s">
        <v>69</v>
      </c>
      <c r="D37" s="3" t="n">
        <v>3.0</v>
      </c>
      <c r="E37" s="4" t="s">
        <v>22</v>
      </c>
      <c r="F37" s="4" t="s">
        <v>23</v>
      </c>
      <c r="G37" s="4" t="s">
        <v>24</v>
      </c>
      <c r="H37" s="5" t="n">
        <f>8694.0</f>
        <v>8694.0</v>
      </c>
    </row>
    <row r="38">
      <c r="A38" s="3" t="s">
        <v>63</v>
      </c>
      <c r="B38" s="4" t="s">
        <v>68</v>
      </c>
      <c r="C38" s="4" t="s">
        <v>69</v>
      </c>
      <c r="D38" s="3" t="n">
        <v>4.0</v>
      </c>
      <c r="E38" s="4" t="s">
        <v>43</v>
      </c>
      <c r="F38" s="4" t="s">
        <v>44</v>
      </c>
      <c r="G38" s="4" t="s">
        <v>45</v>
      </c>
      <c r="H38" s="5" t="n">
        <f>16.0</f>
        <v>16.0</v>
      </c>
    </row>
    <row r="39">
      <c r="A39" s="3" t="s">
        <v>70</v>
      </c>
      <c r="B39" s="4" t="s">
        <v>71</v>
      </c>
      <c r="C39" s="4" t="s">
        <v>72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5546.0</f>
        <v>5546.0</v>
      </c>
    </row>
    <row r="40">
      <c r="A40" s="3" t="s">
        <v>70</v>
      </c>
      <c r="B40" s="4" t="s">
        <v>71</v>
      </c>
      <c r="C40" s="4" t="s">
        <v>72</v>
      </c>
      <c r="D40" s="3" t="n">
        <v>2.0</v>
      </c>
      <c r="E40" s="4" t="s">
        <v>28</v>
      </c>
      <c r="F40" s="4" t="s">
        <v>29</v>
      </c>
      <c r="G40" s="4" t="s">
        <v>30</v>
      </c>
      <c r="H40" s="5" t="n">
        <f>226.0</f>
        <v>226.0</v>
      </c>
    </row>
    <row r="41">
      <c r="A41" s="3" t="s">
        <v>70</v>
      </c>
      <c r="B41" s="4" t="s">
        <v>71</v>
      </c>
      <c r="C41" s="4" t="s">
        <v>72</v>
      </c>
      <c r="D41" s="3" t="n">
        <v>3.0</v>
      </c>
      <c r="E41" s="4" t="s">
        <v>46</v>
      </c>
      <c r="F41" s="4" t="s">
        <v>47</v>
      </c>
      <c r="G41" s="4" t="s">
        <v>48</v>
      </c>
      <c r="H41" s="5" t="n">
        <f>160.0</f>
        <v>160.0</v>
      </c>
    </row>
    <row r="42">
      <c r="A42" s="3" t="s">
        <v>70</v>
      </c>
      <c r="B42" s="4" t="s">
        <v>71</v>
      </c>
      <c r="C42" s="4" t="s">
        <v>72</v>
      </c>
      <c r="D42" s="3" t="n">
        <v>4.0</v>
      </c>
      <c r="E42" s="4" t="s">
        <v>13</v>
      </c>
      <c r="F42" s="4" t="s">
        <v>14</v>
      </c>
      <c r="G42" s="4" t="s">
        <v>15</v>
      </c>
      <c r="H42" s="5" t="n">
        <f>92.0</f>
        <v>92.0</v>
      </c>
    </row>
    <row r="43">
      <c r="A43" s="3" t="s">
        <v>70</v>
      </c>
      <c r="B43" s="4" t="s">
        <v>71</v>
      </c>
      <c r="C43" s="4" t="s">
        <v>72</v>
      </c>
      <c r="D43" s="3" t="n">
        <v>5.0</v>
      </c>
      <c r="E43" s="4" t="s">
        <v>49</v>
      </c>
      <c r="F43" s="4" t="s">
        <v>50</v>
      </c>
      <c r="G43" s="4" t="s">
        <v>51</v>
      </c>
      <c r="H43" s="5" t="n">
        <f>4.0</f>
        <v>4.0</v>
      </c>
    </row>
    <row r="44">
      <c r="A44" s="3" t="s">
        <v>70</v>
      </c>
      <c r="B44" s="4" t="s">
        <v>71</v>
      </c>
      <c r="C44" s="4" t="s">
        <v>72</v>
      </c>
      <c r="D44" s="3" t="n">
        <v>6.0</v>
      </c>
      <c r="E44" s="4" t="s">
        <v>22</v>
      </c>
      <c r="F44" s="4" t="s">
        <v>23</v>
      </c>
      <c r="G44" s="4" t="s">
        <v>24</v>
      </c>
      <c r="H44" s="5" t="n">
        <f>2.0</f>
        <v>2.0</v>
      </c>
    </row>
    <row r="45">
      <c r="A45" s="3" t="s">
        <v>73</v>
      </c>
      <c r="B45" s="4" t="s">
        <v>74</v>
      </c>
      <c r="C45" s="4" t="s">
        <v>75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166.0</f>
        <v>166.0</v>
      </c>
    </row>
    <row r="46">
      <c r="A46" s="3" t="s">
        <v>73</v>
      </c>
      <c r="B46" s="4" t="s">
        <v>76</v>
      </c>
      <c r="C46" s="4" t="s">
        <v>77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4.0</f>
        <v>4.0</v>
      </c>
    </row>
    <row r="47">
      <c r="A47" s="3" t="s">
        <v>73</v>
      </c>
      <c r="B47" s="4" t="s">
        <v>78</v>
      </c>
      <c r="C47" s="4" t="s">
        <v>79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8.0</f>
        <v>8.0</v>
      </c>
    </row>
    <row r="48">
      <c r="A48" s="3" t="s">
        <v>73</v>
      </c>
      <c r="B48" s="4" t="s">
        <v>80</v>
      </c>
      <c r="C48" s="4" t="s">
        <v>81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8.0</f>
        <v>8.0</v>
      </c>
    </row>
    <row r="49">
      <c r="A49" s="3" t="s">
        <v>73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8.0</f>
        <v>8.0</v>
      </c>
    </row>
    <row r="50">
      <c r="A50" s="3" t="s">
        <v>73</v>
      </c>
      <c r="B50" s="4" t="s">
        <v>84</v>
      </c>
      <c r="C50" s="4" t="s">
        <v>85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286.0</f>
        <v>286.0</v>
      </c>
    </row>
    <row r="51">
      <c r="A51" s="3" t="s">
        <v>73</v>
      </c>
      <c r="B51" s="4" t="s">
        <v>84</v>
      </c>
      <c r="C51" s="4" t="s">
        <v>85</v>
      </c>
      <c r="D51" s="3" t="n">
        <v>2.0</v>
      </c>
      <c r="E51" s="4" t="s">
        <v>28</v>
      </c>
      <c r="F51" s="4" t="s">
        <v>29</v>
      </c>
      <c r="G51" s="4" t="s">
        <v>30</v>
      </c>
      <c r="H51" s="5" t="n">
        <f>170.0</f>
        <v>170.0</v>
      </c>
    </row>
    <row r="52">
      <c r="A52" s="3" t="s">
        <v>73</v>
      </c>
      <c r="B52" s="4" t="s">
        <v>86</v>
      </c>
      <c r="C52" s="4" t="s">
        <v>87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22.0</f>
        <v>22.0</v>
      </c>
    </row>
    <row r="53">
      <c r="A53" s="3" t="s">
        <v>73</v>
      </c>
      <c r="B53" s="4" t="s">
        <v>88</v>
      </c>
      <c r="C53" s="4" t="s">
        <v>89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244.0</f>
        <v>244.0</v>
      </c>
    </row>
    <row r="54">
      <c r="A54" s="3" t="s">
        <v>73</v>
      </c>
      <c r="B54" s="4" t="s">
        <v>88</v>
      </c>
      <c r="C54" s="4" t="s">
        <v>89</v>
      </c>
      <c r="D54" s="3" t="n">
        <v>2.0</v>
      </c>
      <c r="E54" s="4" t="s">
        <v>19</v>
      </c>
      <c r="F54" s="4" t="s">
        <v>20</v>
      </c>
      <c r="G54" s="4" t="s">
        <v>21</v>
      </c>
      <c r="H54" s="5" t="n">
        <f>100.0</f>
        <v>100.0</v>
      </c>
    </row>
    <row r="55">
      <c r="A55" s="3" t="s">
        <v>73</v>
      </c>
      <c r="B55" s="4" t="s">
        <v>88</v>
      </c>
      <c r="C55" s="4" t="s">
        <v>89</v>
      </c>
      <c r="D55" s="3" t="n">
        <v>2.0</v>
      </c>
      <c r="E55" s="4" t="s">
        <v>31</v>
      </c>
      <c r="F55" s="4" t="s">
        <v>32</v>
      </c>
      <c r="G55" s="4" t="s">
        <v>33</v>
      </c>
      <c r="H55" s="5" t="n">
        <f>100.0</f>
        <v>100.0</v>
      </c>
    </row>
    <row r="56">
      <c r="A56" s="3" t="s">
        <v>73</v>
      </c>
      <c r="B56" s="4" t="s">
        <v>88</v>
      </c>
      <c r="C56" s="4" t="s">
        <v>89</v>
      </c>
      <c r="D56" s="3" t="n">
        <v>4.0</v>
      </c>
      <c r="E56" s="4" t="s">
        <v>25</v>
      </c>
      <c r="F56" s="4" t="s">
        <v>26</v>
      </c>
      <c r="G56" s="4" t="s">
        <v>27</v>
      </c>
      <c r="H56" s="5" t="n">
        <f>42.0</f>
        <v>42.0</v>
      </c>
    </row>
    <row r="57">
      <c r="A57" s="3" t="s">
        <v>73</v>
      </c>
      <c r="B57" s="4" t="s">
        <v>90</v>
      </c>
      <c r="C57" s="4" t="s">
        <v>91</v>
      </c>
      <c r="D57" s="3" t="n">
        <v>1.0</v>
      </c>
      <c r="E57" s="4" t="s">
        <v>19</v>
      </c>
      <c r="F57" s="4" t="s">
        <v>20</v>
      </c>
      <c r="G57" s="4" t="s">
        <v>21</v>
      </c>
      <c r="H57" s="5" t="n">
        <f>100.0</f>
        <v>100.0</v>
      </c>
    </row>
    <row r="58">
      <c r="A58" s="3" t="s">
        <v>73</v>
      </c>
      <c r="B58" s="4" t="s">
        <v>90</v>
      </c>
      <c r="C58" s="4" t="s">
        <v>91</v>
      </c>
      <c r="D58" s="3" t="n">
        <v>1.0</v>
      </c>
      <c r="E58" s="4" t="s">
        <v>31</v>
      </c>
      <c r="F58" s="4" t="s">
        <v>32</v>
      </c>
      <c r="G58" s="4" t="s">
        <v>33</v>
      </c>
      <c r="H58" s="5" t="n">
        <f>100.0</f>
        <v>100.0</v>
      </c>
    </row>
    <row r="59">
      <c r="A59" s="3" t="s">
        <v>73</v>
      </c>
      <c r="B59" s="4" t="s">
        <v>90</v>
      </c>
      <c r="C59" s="4" t="s">
        <v>91</v>
      </c>
      <c r="D59" s="3" t="n">
        <v>3.0</v>
      </c>
      <c r="E59" s="4" t="s">
        <v>13</v>
      </c>
      <c r="F59" s="4" t="s">
        <v>14</v>
      </c>
      <c r="G59" s="4" t="s">
        <v>15</v>
      </c>
      <c r="H59" s="5" t="n">
        <f>10.0</f>
        <v>10.0</v>
      </c>
    </row>
    <row r="60">
      <c r="A60" s="3" t="s">
        <v>73</v>
      </c>
      <c r="B60" s="4" t="s">
        <v>92</v>
      </c>
      <c r="C60" s="4" t="s">
        <v>93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6.0</f>
        <v>6.0</v>
      </c>
    </row>
    <row r="61">
      <c r="A61" s="3" t="s">
        <v>73</v>
      </c>
      <c r="B61" s="4" t="s">
        <v>94</v>
      </c>
      <c r="C61" s="4" t="s">
        <v>95</v>
      </c>
      <c r="D61" s="3" t="n">
        <v>1.0</v>
      </c>
      <c r="E61" s="4" t="s">
        <v>19</v>
      </c>
      <c r="F61" s="4" t="s">
        <v>20</v>
      </c>
      <c r="G61" s="4" t="s">
        <v>21</v>
      </c>
      <c r="H61" s="5" t="n">
        <f>150.0</f>
        <v>150.0</v>
      </c>
    </row>
    <row r="62">
      <c r="A62" s="3" t="s">
        <v>73</v>
      </c>
      <c r="B62" s="4" t="s">
        <v>94</v>
      </c>
      <c r="C62" s="4" t="s">
        <v>95</v>
      </c>
      <c r="D62" s="3" t="n">
        <v>1.0</v>
      </c>
      <c r="E62" s="4" t="s">
        <v>31</v>
      </c>
      <c r="F62" s="4" t="s">
        <v>32</v>
      </c>
      <c r="G62" s="4" t="s">
        <v>33</v>
      </c>
      <c r="H62" s="5" t="n">
        <f>150.0</f>
        <v>150.0</v>
      </c>
    </row>
    <row r="63">
      <c r="A63" s="3" t="s">
        <v>73</v>
      </c>
      <c r="B63" s="4" t="s">
        <v>94</v>
      </c>
      <c r="C63" s="4" t="s">
        <v>95</v>
      </c>
      <c r="D63" s="3" t="n">
        <v>3.0</v>
      </c>
      <c r="E63" s="4" t="s">
        <v>13</v>
      </c>
      <c r="F63" s="4" t="s">
        <v>14</v>
      </c>
      <c r="G63" s="4" t="s">
        <v>15</v>
      </c>
      <c r="H63" s="5" t="n">
        <f>78.0</f>
        <v>78.0</v>
      </c>
    </row>
    <row r="64">
      <c r="A64" s="3" t="s">
        <v>73</v>
      </c>
      <c r="B64" s="4" t="s">
        <v>96</v>
      </c>
      <c r="C64" s="4" t="s">
        <v>97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4.0</f>
        <v>4.0</v>
      </c>
    </row>
    <row r="65">
      <c r="A65" s="3" t="s">
        <v>73</v>
      </c>
      <c r="B65" s="4" t="s">
        <v>98</v>
      </c>
      <c r="C65" s="4" t="s">
        <v>99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