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<sst xmlns="http://schemas.openxmlformats.org/spreadsheetml/2006/main" count="244" uniqueCount="85">
  <si>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</si>
  <si>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</si>
  <si>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</si>
  <si>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</si>
  <si>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</si>
  <si>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</si>
  <si>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</si>
  <si>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</si>
  <si>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</si>
  <si>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20241008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</si>
  <si>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</si>
  <si>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</si>
  <si>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</si>
  <si>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</si>
  <si>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</si>
  <si>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</si>
  <si>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</si>
  <si>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</si>
  <si>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</si>
  <si>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</si>
  <si>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</si>
  <si>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</si>
  <si>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</si>
  <si>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</si>
  <si>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</si>
  <si>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</si>
  <si>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</si>
  <si>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</si>
  <si>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</si>
  <si>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</si>
  <si>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</si>
  <si>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</si>
  <si>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</si>
  <si>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</si>
  <si>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</si>
  <si>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</si>
  <si>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</si>
  <si>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</si>
  <si>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</si>
  <si>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</si>
  <si>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</si>
  <si>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</si>
  <si>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</si>
  <si>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11746</t>
  </si>
  <si>
    <t>ＵＢＳ証券</t>
  </si>
  <si>
    <t>UBS Securities Japan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</si>
  <si>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</si>
  <si>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</si>
  <si>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</si>
  <si>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</si>
  <si>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</si>
  <si>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</si>
  <si>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</si>
  <si>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</si>
  <si>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</si>
  <si>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</si>
  <si>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</si>
  <si>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</si>
  <si>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</si>
  <si>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139228018</t>
  </si>
  <si>
    <t>NIKKEI 225 OOP P2410-38000</t>
  </si>
  <si>
    <t>139108118</t>
  </si>
  <si>
    <t>NIKKEI 225 OOP P2410-38125</t>
  </si>
  <si>
    <t>189108218</t>
  </si>
  <si>
    <t>NIKKEI 225 OOP P2410-38250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</si>
  <si>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</si>
  <si>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</si>
  <si>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</si>
  <si>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</si>
  <si>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</si>
  <si>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</si>
  <si>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139229018</t>
  </si>
  <si>
    <t>NIKKEI 225 OOP P2410-39000</t>
  </si>
  <si>
    <t>149220018</t>
  </si>
  <si>
    <t>NIKKEI 225 OOP C2410-40000</t>
  </si>
  <si>
    <t>199109718</t>
  </si>
  <si>
    <t>NIKKEI 225 OOP C2410-39750</t>
  </si>
  <si>
    <t>199109518</t>
  </si>
  <si>
    <t>NIKKEI 225 OOP C2410-39500</t>
  </si>
  <si>
    <t>199109218</t>
  </si>
  <si>
    <t>NIKKEI 225 OOP C2410-39250</t>
  </si>
  <si>
    <t>149229018</t>
  </si>
  <si>
    <t>NIKKEI 225 OOP C2410-39000</t>
  </si>
  <si>
    <t>199108718</t>
  </si>
  <si>
    <t>NIKKEI 225 OOP C2410-38750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</si>
</sst>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2638.0</f>
        <v>2638.0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1060.0</f>
        <v>1060.0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694.0</f>
        <v>694.0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238.0</f>
        <v>238.0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236.0</f>
        <v>236.0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24.0</f>
        <v>24.0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19.0</f>
        <v>19.0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19.0</f>
        <v>19.0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12.0</f>
        <v>12.0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6.0</f>
        <v>6.0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6.0</f>
        <v>6.0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19</v>
      </c>
      <c r="F20" s="4" t="s">
        <v>20</v>
      </c>
      <c r="G20" s="4" t="s">
        <v>21</v>
      </c>
      <c r="H20" s="5" t="n">
        <f>4.0</f>
        <v>4.0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22</v>
      </c>
      <c r="F21" s="4" t="s">
        <v>23</v>
      </c>
      <c r="G21" s="4" t="s">
        <v>24</v>
      </c>
      <c r="H21" s="5" t="n">
        <f>2.0</f>
        <v>2.0</v>
      </c>
    </row>
    <row r="22">
      <c r="A22" s="3" t="s">
        <v>48</v>
      </c>
      <c r="B22" s="4" t="s">
        <v>49</v>
      </c>
      <c r="C22" s="4" t="s">
        <v>50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4538.0</f>
        <v>4538.0</v>
      </c>
    </row>
    <row r="23">
      <c r="A23" s="3" t="s">
        <v>48</v>
      </c>
      <c r="B23" s="4" t="s">
        <v>49</v>
      </c>
      <c r="C23" s="4" t="s">
        <v>50</v>
      </c>
      <c r="D23" s="3" t="n">
        <v>2.0</v>
      </c>
      <c r="E23" s="4" t="s">
        <v>25</v>
      </c>
      <c r="F23" s="4" t="s">
        <v>26</v>
      </c>
      <c r="G23" s="4" t="s">
        <v>27</v>
      </c>
      <c r="H23" s="5" t="n">
        <f>1628.0</f>
        <v>1628.0</v>
      </c>
    </row>
    <row r="24">
      <c r="A24" s="3" t="s">
        <v>48</v>
      </c>
      <c r="B24" s="4" t="s">
        <v>49</v>
      </c>
      <c r="C24" s="4" t="s">
        <v>50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64.0</f>
        <v>64.0</v>
      </c>
    </row>
    <row r="25">
      <c r="A25" s="3" t="s">
        <v>48</v>
      </c>
      <c r="B25" s="4" t="s">
        <v>51</v>
      </c>
      <c r="C25" s="4" t="s">
        <v>52</v>
      </c>
      <c r="D25" s="3" t="n">
        <v>1.0</v>
      </c>
      <c r="E25" s="4" t="s">
        <v>19</v>
      </c>
      <c r="F25" s="4" t="s">
        <v>20</v>
      </c>
      <c r="G25" s="4" t="s">
        <v>21</v>
      </c>
      <c r="H25" s="5" t="n">
        <f>202.0</f>
        <v>202.0</v>
      </c>
    </row>
    <row r="26">
      <c r="A26" s="3" t="s">
        <v>48</v>
      </c>
      <c r="B26" s="4" t="s">
        <v>51</v>
      </c>
      <c r="C26" s="4" t="s">
        <v>52</v>
      </c>
      <c r="D26" s="3" t="n">
        <v>2.0</v>
      </c>
      <c r="E26" s="4" t="s">
        <v>25</v>
      </c>
      <c r="F26" s="4" t="s">
        <v>26</v>
      </c>
      <c r="G26" s="4" t="s">
        <v>27</v>
      </c>
      <c r="H26" s="5" t="n">
        <f>68.0</f>
        <v>68.0</v>
      </c>
    </row>
    <row r="27">
      <c r="A27" s="3" t="s">
        <v>48</v>
      </c>
      <c r="B27" s="4" t="s">
        <v>51</v>
      </c>
      <c r="C27" s="4" t="s">
        <v>52</v>
      </c>
      <c r="D27" s="3" t="n">
        <v>3.0</v>
      </c>
      <c r="E27" s="4" t="s">
        <v>22</v>
      </c>
      <c r="F27" s="4" t="s">
        <v>23</v>
      </c>
      <c r="G27" s="4" t="s">
        <v>24</v>
      </c>
      <c r="H27" s="5" t="n">
        <f>46.0</f>
        <v>46.0</v>
      </c>
    </row>
    <row r="28">
      <c r="A28" s="3" t="s">
        <v>48</v>
      </c>
      <c r="B28" s="4" t="s">
        <v>53</v>
      </c>
      <c r="C28" s="4" t="s">
        <v>54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38436.0</f>
        <v>38436.0</v>
      </c>
    </row>
    <row r="29">
      <c r="A29" s="3" t="s">
        <v>48</v>
      </c>
      <c r="B29" s="4" t="s">
        <v>53</v>
      </c>
      <c r="C29" s="4" t="s">
        <v>54</v>
      </c>
      <c r="D29" s="3" t="n">
        <v>2.0</v>
      </c>
      <c r="E29" s="4" t="s">
        <v>25</v>
      </c>
      <c r="F29" s="4" t="s">
        <v>26</v>
      </c>
      <c r="G29" s="4" t="s">
        <v>27</v>
      </c>
      <c r="H29" s="5" t="n">
        <f>24174.0</f>
        <v>24174.0</v>
      </c>
    </row>
    <row r="30">
      <c r="A30" s="3" t="s">
        <v>48</v>
      </c>
      <c r="B30" s="4" t="s">
        <v>53</v>
      </c>
      <c r="C30" s="4" t="s">
        <v>54</v>
      </c>
      <c r="D30" s="3" t="n">
        <v>3.0</v>
      </c>
      <c r="E30" s="4" t="s">
        <v>22</v>
      </c>
      <c r="F30" s="4" t="s">
        <v>23</v>
      </c>
      <c r="G30" s="4" t="s">
        <v>24</v>
      </c>
      <c r="H30" s="5" t="n">
        <f>3182.0</f>
        <v>3182.0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1474.0</f>
        <v>1474.0</v>
      </c>
    </row>
    <row r="32">
      <c r="A32" s="3" t="s">
        <v>55</v>
      </c>
      <c r="B32" s="4" t="s">
        <v>56</v>
      </c>
      <c r="C32" s="4" t="s">
        <v>57</v>
      </c>
      <c r="D32" s="3" t="n">
        <v>2.0</v>
      </c>
      <c r="E32" s="4" t="s">
        <v>22</v>
      </c>
      <c r="F32" s="4" t="s">
        <v>23</v>
      </c>
      <c r="G32" s="4" t="s">
        <v>24</v>
      </c>
      <c r="H32" s="5" t="n">
        <f>10.0</f>
        <v>10.0</v>
      </c>
    </row>
    <row r="33">
      <c r="A33" s="3" t="s">
        <v>55</v>
      </c>
      <c r="B33" s="4" t="s">
        <v>56</v>
      </c>
      <c r="C33" s="4" t="s">
        <v>57</v>
      </c>
      <c r="D33" s="3" t="n">
        <v>3.0</v>
      </c>
      <c r="E33" s="4" t="s">
        <v>19</v>
      </c>
      <c r="F33" s="4" t="s">
        <v>20</v>
      </c>
      <c r="G33" s="4" t="s">
        <v>21</v>
      </c>
      <c r="H33" s="5" t="n">
        <f>2.0</f>
        <v>2.0</v>
      </c>
    </row>
    <row r="34">
      <c r="A34" s="3" t="s">
        <v>58</v>
      </c>
      <c r="B34" s="4" t="s">
        <v>59</v>
      </c>
      <c r="C34" s="4" t="s">
        <v>60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186.0</f>
        <v>186.0</v>
      </c>
    </row>
    <row r="35">
      <c r="A35" s="3" t="s">
        <v>58</v>
      </c>
      <c r="B35" s="4" t="s">
        <v>61</v>
      </c>
      <c r="C35" s="4" t="s">
        <v>62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2.0</f>
        <v>2.0</v>
      </c>
    </row>
    <row r="36">
      <c r="A36" s="3" t="s">
        <v>58</v>
      </c>
      <c r="B36" s="4" t="s">
        <v>63</v>
      </c>
      <c r="C36" s="4" t="s">
        <v>64</v>
      </c>
      <c r="D36" s="3" t="n">
        <v>1.0</v>
      </c>
      <c r="E36" s="4" t="s">
        <v>19</v>
      </c>
      <c r="F36" s="4" t="s">
        <v>20</v>
      </c>
      <c r="G36" s="4" t="s">
        <v>21</v>
      </c>
      <c r="H36" s="5" t="n">
        <f>8.0</f>
        <v>8.0</v>
      </c>
    </row>
    <row r="37">
      <c r="A37" s="3" t="s">
        <v>58</v>
      </c>
      <c r="B37" s="4" t="s">
        <v>65</v>
      </c>
      <c r="C37" s="4" t="s">
        <v>66</v>
      </c>
      <c r="D37" s="3" t="n">
        <v>1.0</v>
      </c>
      <c r="E37" s="4" t="s">
        <v>19</v>
      </c>
      <c r="F37" s="4" t="s">
        <v>20</v>
      </c>
      <c r="G37" s="4" t="s">
        <v>21</v>
      </c>
      <c r="H37" s="5" t="n">
        <f>102.0</f>
        <v>102.0</v>
      </c>
    </row>
    <row r="38">
      <c r="A38" s="3" t="s">
        <v>58</v>
      </c>
      <c r="B38" s="4" t="s">
        <v>67</v>
      </c>
      <c r="C38" s="4" t="s">
        <v>68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2.0</f>
        <v>2.0</v>
      </c>
    </row>
    <row r="39">
      <c r="A39" s="3" t="s">
        <v>58</v>
      </c>
      <c r="B39" s="4" t="s">
        <v>69</v>
      </c>
      <c r="C39" s="4" t="s">
        <v>70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14.0</f>
        <v>14.0</v>
      </c>
    </row>
    <row r="40">
      <c r="A40" s="3" t="s">
        <v>58</v>
      </c>
      <c r="B40" s="4" t="s">
        <v>71</v>
      </c>
      <c r="C40" s="4" t="s">
        <v>72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48.0</f>
        <v>48.0</v>
      </c>
    </row>
    <row r="41">
      <c r="A41" s="3" t="s">
        <v>58</v>
      </c>
      <c r="B41" s="4" t="s">
        <v>73</v>
      </c>
      <c r="C41" s="4" t="s">
        <v>74</v>
      </c>
      <c r="D41" s="3" t="n">
        <v>1.0</v>
      </c>
      <c r="E41" s="4" t="s">
        <v>40</v>
      </c>
      <c r="F41" s="4" t="s">
        <v>41</v>
      </c>
      <c r="G41" s="4" t="s">
        <v>42</v>
      </c>
      <c r="H41" s="5" t="n">
        <f>800.0</f>
        <v>800.0</v>
      </c>
    </row>
    <row r="42">
      <c r="A42" s="3" t="s">
        <v>58</v>
      </c>
      <c r="B42" s="4" t="s">
        <v>73</v>
      </c>
      <c r="C42" s="4" t="s">
        <v>74</v>
      </c>
      <c r="D42" s="3" t="n">
        <v>2.0</v>
      </c>
      <c r="E42" s="4" t="s">
        <v>19</v>
      </c>
      <c r="F42" s="4" t="s">
        <v>20</v>
      </c>
      <c r="G42" s="4" t="s">
        <v>21</v>
      </c>
      <c r="H42" s="5" t="n">
        <f>518.0</f>
        <v>518.0</v>
      </c>
    </row>
    <row r="43">
      <c r="A43" s="3" t="s">
        <v>58</v>
      </c>
      <c r="B43" s="4" t="s">
        <v>75</v>
      </c>
      <c r="C43" s="4" t="s">
        <v>76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28.0</f>
        <v>28.0</v>
      </c>
    </row>
    <row r="44">
      <c r="A44" s="3" t="s">
        <v>58</v>
      </c>
      <c r="B44" s="4" t="s">
        <v>77</v>
      </c>
      <c r="C44" s="4" t="s">
        <v>78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36.0</f>
        <v>36.0</v>
      </c>
    </row>
    <row r="45">
      <c r="A45" s="3" t="s">
        <v>58</v>
      </c>
      <c r="B45" s="4" t="s">
        <v>79</v>
      </c>
      <c r="C45" s="4" t="s">
        <v>80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10.0</f>
        <v>10.0</v>
      </c>
    </row>
    <row r="46">
      <c r="A46" s="3" t="s">
        <v>58</v>
      </c>
      <c r="B46" s="4" t="s">
        <v>81</v>
      </c>
      <c r="C46" s="4" t="s">
        <v>82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10.0</f>
        <v>10.0</v>
      </c>
    </row>
    <row r="47">
      <c r="A47" s="3" t="s">
        <v>58</v>
      </c>
      <c r="B47" s="4" t="s">
        <v>83</v>
      </c>
      <c r="C47" s="4" t="s">
        <v>84</v>
      </c>
      <c r="D47" s="3" t="n">
        <v>1.0</v>
      </c>
      <c r="E47" s="4" t="s">
        <v>19</v>
      </c>
      <c r="F47" s="4" t="s">
        <v>20</v>
      </c>
      <c r="G47" s="4" t="s">
        <v>21</v>
      </c>
      <c r="H47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