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<sst xmlns="http://schemas.openxmlformats.org/spreadsheetml/2006/main" count="226" uniqueCount="79">
  <si>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</si>
  <si>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</si>
  <si>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</si>
  <si>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</si>
  <si>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</si>
  <si>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</si>
  <si>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</si>
  <si>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</si>
  <si>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</si>
  <si>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20241120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</si>
  <si>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</si>
  <si>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</si>
  <si>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</si>
  <si>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</si>
  <si>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</si>
  <si>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</si>
  <si>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</si>
  <si>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</si>
  <si>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</si>
  <si>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</si>
  <si>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</si>
  <si>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</si>
  <si>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</si>
  <si>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</si>
  <si>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</si>
  <si>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</si>
  <si>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</si>
  <si>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</si>
  <si>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</si>
  <si>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</si>
  <si>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</si>
  <si>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</si>
  <si>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</si>
  <si>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</si>
  <si>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</si>
  <si>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</si>
  <si>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</si>
  <si>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</si>
  <si>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</si>
  <si>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</si>
  <si>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</si>
  <si>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</si>
  <si>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</si>
  <si>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</si>
  <si>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</si>
  <si>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</si>
  <si>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</si>
  <si>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</si>
  <si>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</si>
  <si>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</si>
  <si>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</si>
  <si>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</si>
  <si>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</si>
  <si>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</si>
  <si>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</si>
  <si>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11520</t>
  </si>
  <si>
    <t>三菱ＵＦＪ証券</t>
  </si>
  <si>
    <t>Mitsubishi UFJ Morgan Stanley Securities</t>
  </si>
  <si>
    <t>NK225E</t>
  </si>
  <si>
    <t>139247518</t>
  </si>
  <si>
    <t>NIKKEI 225 OOP P2412-37500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</si>
  <si>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</si>
  <si>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</si>
  <si>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</si>
  <si>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</si>
  <si>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</si>
  <si>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</si>
  <si>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</si>
  <si>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</si>
  <si>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</si>
  <si>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</si>
  <si>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</si>
  <si>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</si>
  <si>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</si>
  <si>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</si>
  <si>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149248518</t>
  </si>
  <si>
    <t>NIKKEI 225 OOP C2412-38500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</si>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</sst>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806.0</f>
        <v>806.0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768.0</f>
        <v>768.0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271.0</f>
        <v>271.0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204.0</f>
        <v>204.0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199.0</f>
        <v>199.0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150.0</f>
        <v>150.0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147.0</f>
        <v>147.0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100.0</f>
        <v>100.0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74.0</f>
        <v>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49.0</f>
        <v>49.0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428.0</f>
        <v>428.0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22</v>
      </c>
      <c r="F20" s="4" t="s">
        <v>23</v>
      </c>
      <c r="G20" s="4" t="s">
        <v>24</v>
      </c>
      <c r="H20" s="5" t="n">
        <f>10.0</f>
        <v>10.0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2.0</f>
        <v>2.0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73804.0</f>
        <v>73804.0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41856.0</f>
        <v>41856.0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7404.0</f>
        <v>7404.0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666.0</f>
        <v>666.0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206.0</f>
        <v>206.0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92.0</f>
        <v>92.0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16.0</f>
        <v>16.0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14.0</f>
        <v>14.0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37</v>
      </c>
      <c r="F30" s="4" t="s">
        <v>38</v>
      </c>
      <c r="G30" s="4" t="s">
        <v>39</v>
      </c>
      <c r="H30" s="5" t="n">
        <f>298.0</f>
        <v>298.0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196.0</f>
        <v>196.0</v>
      </c>
    </row>
    <row r="32">
      <c r="A32" s="3" t="s">
        <v>52</v>
      </c>
      <c r="B32" s="4" t="s">
        <v>53</v>
      </c>
      <c r="C32" s="4" t="s">
        <v>54</v>
      </c>
      <c r="D32" s="3" t="n">
        <v>3.0</v>
      </c>
      <c r="E32" s="4" t="s">
        <v>31</v>
      </c>
      <c r="F32" s="4" t="s">
        <v>32</v>
      </c>
      <c r="G32" s="4" t="s">
        <v>33</v>
      </c>
      <c r="H32" s="5" t="n">
        <f>160.0</f>
        <v>160.0</v>
      </c>
    </row>
    <row r="33">
      <c r="A33" s="3" t="s">
        <v>52</v>
      </c>
      <c r="B33" s="4" t="s">
        <v>53</v>
      </c>
      <c r="C33" s="4" t="s">
        <v>54</v>
      </c>
      <c r="D33" s="3" t="n">
        <v>4.0</v>
      </c>
      <c r="E33" s="4" t="s">
        <v>55</v>
      </c>
      <c r="F33" s="4" t="s">
        <v>56</v>
      </c>
      <c r="G33" s="4" t="s">
        <v>57</v>
      </c>
      <c r="H33" s="5" t="n">
        <f>68.0</f>
        <v>68.0</v>
      </c>
    </row>
    <row r="34">
      <c r="A34" s="3" t="s">
        <v>52</v>
      </c>
      <c r="B34" s="4" t="s">
        <v>53</v>
      </c>
      <c r="C34" s="4" t="s">
        <v>54</v>
      </c>
      <c r="D34" s="3" t="n">
        <v>5.0</v>
      </c>
      <c r="E34" s="4" t="s">
        <v>22</v>
      </c>
      <c r="F34" s="4" t="s">
        <v>23</v>
      </c>
      <c r="G34" s="4" t="s">
        <v>24</v>
      </c>
      <c r="H34" s="5" t="n">
        <f>6.0</f>
        <v>6.0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18.0</f>
        <v>18.0</v>
      </c>
    </row>
    <row r="36">
      <c r="A36" s="3" t="s">
        <v>58</v>
      </c>
      <c r="B36" s="4" t="s">
        <v>61</v>
      </c>
      <c r="C36" s="4" t="s">
        <v>62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58</v>
      </c>
      <c r="B37" s="4" t="s">
        <v>63</v>
      </c>
      <c r="C37" s="4" t="s">
        <v>64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4.0</f>
        <v>4.0</v>
      </c>
    </row>
    <row r="38">
      <c r="A38" s="3" t="s">
        <v>58</v>
      </c>
      <c r="B38" s="4" t="s">
        <v>65</v>
      </c>
      <c r="C38" s="4" t="s">
        <v>66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14.0</f>
        <v>14.0</v>
      </c>
    </row>
    <row r="39">
      <c r="A39" s="3" t="s">
        <v>58</v>
      </c>
      <c r="B39" s="4" t="s">
        <v>67</v>
      </c>
      <c r="C39" s="4" t="s">
        <v>68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58</v>
      </c>
      <c r="B40" s="4" t="s">
        <v>69</v>
      </c>
      <c r="C40" s="4" t="s">
        <v>70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58</v>
      </c>
      <c r="B41" s="4" t="s">
        <v>71</v>
      </c>
      <c r="C41" s="4" t="s">
        <v>72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28.0</f>
        <v>28.0</v>
      </c>
    </row>
    <row r="42">
      <c r="A42" s="3" t="s">
        <v>58</v>
      </c>
      <c r="B42" s="4" t="s">
        <v>73</v>
      </c>
      <c r="C42" s="4" t="s">
        <v>74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8.0</f>
        <v>8.0</v>
      </c>
    </row>
    <row r="43">
      <c r="A43" s="3" t="s">
        <v>58</v>
      </c>
      <c r="B43" s="4" t="s">
        <v>75</v>
      </c>
      <c r="C43" s="4" t="s">
        <v>76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12.0</f>
        <v>12.0</v>
      </c>
    </row>
    <row r="44">
      <c r="A44" s="3" t="s">
        <v>58</v>
      </c>
      <c r="B44" s="4" t="s">
        <v>77</v>
      </c>
      <c r="C44" s="4" t="s">
        <v>78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