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<sst xmlns="http://schemas.openxmlformats.org/spreadsheetml/2006/main" count="220" uniqueCount="76">
  <si>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</si>
  <si>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</si>
  <si>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</si>
  <si>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</si>
  <si>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</si>
  <si>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</si>
  <si>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</si>
  <si>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</si>
  <si>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</si>
  <si>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20241125</t>
  </si>
  <si>
    <t>NK225F</t>
  </si>
  <si>
    <t>169120018</t>
  </si>
  <si>
    <t>NIKKEI 225 FUT 2412</t>
  </si>
  <si>
    <t>12400</t>
  </si>
  <si>
    <t>野村証券</t>
  </si>
  <si>
    <t>The Nomura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</si>
  <si>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</si>
  <si>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</si>
  <si>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</si>
  <si>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</si>
  <si>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</si>
  <si>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</si>
  <si>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</si>
  <si>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</si>
  <si>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</si>
  <si>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</si>
  <si>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</si>
  <si>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</si>
  <si>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</si>
  <si>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</si>
  <si>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</si>
  <si>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</si>
  <si>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</si>
  <si>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</si>
  <si>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</si>
  <si>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</si>
  <si>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</si>
  <si>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</si>
  <si>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</si>
  <si>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</si>
  <si>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</si>
  <si>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</si>
  <si>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</si>
  <si>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</si>
  <si>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</si>
  <si>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</si>
  <si>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</si>
  <si>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</si>
  <si>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</si>
  <si>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</si>
  <si>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</si>
  <si>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</si>
  <si>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</si>
  <si>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</si>
  <si>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</si>
  <si>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</si>
  <si>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</si>
  <si>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</si>
  <si>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11560</t>
  </si>
  <si>
    <t>ゴールドマン証券</t>
  </si>
  <si>
    <t>Goldman Sachs Japan</t>
  </si>
  <si>
    <t>NK225E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</si>
  <si>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</si>
  <si>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</si>
  <si>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</si>
  <si>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</si>
  <si>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</si>
  <si>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</si>
  <si>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149249718</t>
  </si>
  <si>
    <t>NIKKEI 225 OOP C2412-39750</t>
  </si>
  <si>
    <t>149249518</t>
  </si>
  <si>
    <t>NIKKEI 225 OOP C2412-39500</t>
  </si>
  <si>
    <t>149249018</t>
  </si>
  <si>
    <t>NIKKEI 225 OOP C2412-39000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</si>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</sst>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900.0</f>
        <v>900.0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824.0</f>
        <v>824.0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694.0</f>
        <v>694.0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428.0</f>
        <v>428.0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334.0</f>
        <v>334.0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108.0</f>
        <v>108.0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100.0</f>
        <v>100.0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94.0</f>
        <v>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72.0</f>
        <v>72.0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60.0</f>
        <v>60.0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48.0</f>
        <v>48.0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94.0</f>
        <v>94.0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34</v>
      </c>
      <c r="F21" s="4" t="s">
        <v>35</v>
      </c>
      <c r="G21" s="4" t="s">
        <v>36</v>
      </c>
      <c r="H21" s="5" t="n">
        <f>8.0</f>
        <v>8.0</v>
      </c>
    </row>
    <row r="22">
      <c r="A22" s="3" t="s">
        <v>10</v>
      </c>
      <c r="B22" s="4" t="s">
        <v>46</v>
      </c>
      <c r="C22" s="4" t="s">
        <v>47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8.0</f>
        <v>8.0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22</v>
      </c>
      <c r="F23" s="4" t="s">
        <v>23</v>
      </c>
      <c r="G23" s="4" t="s">
        <v>24</v>
      </c>
      <c r="H23" s="5" t="n">
        <f>59324.0</f>
        <v>59324.0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28368.0</f>
        <v>28368.0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34</v>
      </c>
      <c r="F25" s="4" t="s">
        <v>35</v>
      </c>
      <c r="G25" s="4" t="s">
        <v>36</v>
      </c>
      <c r="H25" s="5" t="n">
        <f>4288.0</f>
        <v>4288.0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22</v>
      </c>
      <c r="F26" s="4" t="s">
        <v>23</v>
      </c>
      <c r="G26" s="4" t="s">
        <v>24</v>
      </c>
      <c r="H26" s="5" t="n">
        <f>126.0</f>
        <v>126.0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102.0</f>
        <v>102.0</v>
      </c>
    </row>
    <row r="28">
      <c r="A28" s="3" t="s">
        <v>48</v>
      </c>
      <c r="B28" s="4" t="s">
        <v>51</v>
      </c>
      <c r="C28" s="4" t="s">
        <v>52</v>
      </c>
      <c r="D28" s="3" t="n">
        <v>3.0</v>
      </c>
      <c r="E28" s="4" t="s">
        <v>34</v>
      </c>
      <c r="F28" s="4" t="s">
        <v>35</v>
      </c>
      <c r="G28" s="4" t="s">
        <v>36</v>
      </c>
      <c r="H28" s="5" t="n">
        <f>30.0</f>
        <v>30.0</v>
      </c>
    </row>
    <row r="29">
      <c r="A29" s="3" t="s">
        <v>48</v>
      </c>
      <c r="B29" s="4" t="s">
        <v>53</v>
      </c>
      <c r="C29" s="4" t="s">
        <v>54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30.0</f>
        <v>30.0</v>
      </c>
    </row>
    <row r="30">
      <c r="A30" s="3" t="s">
        <v>48</v>
      </c>
      <c r="B30" s="4" t="s">
        <v>53</v>
      </c>
      <c r="C30" s="4" t="s">
        <v>54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37</v>
      </c>
      <c r="F31" s="4" t="s">
        <v>38</v>
      </c>
      <c r="G31" s="4" t="s">
        <v>39</v>
      </c>
      <c r="H31" s="5" t="n">
        <f>7910.0</f>
        <v>7910.0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58</v>
      </c>
      <c r="F32" s="4" t="s">
        <v>59</v>
      </c>
      <c r="G32" s="4" t="s">
        <v>60</v>
      </c>
      <c r="H32" s="5" t="n">
        <f>3736.0</f>
        <v>3736.0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22</v>
      </c>
      <c r="F33" s="4" t="s">
        <v>23</v>
      </c>
      <c r="G33" s="4" t="s">
        <v>24</v>
      </c>
      <c r="H33" s="5" t="n">
        <f>46.0</f>
        <v>46.0</v>
      </c>
    </row>
    <row r="34">
      <c r="A34" s="3" t="s">
        <v>55</v>
      </c>
      <c r="B34" s="4" t="s">
        <v>56</v>
      </c>
      <c r="C34" s="4" t="s">
        <v>57</v>
      </c>
      <c r="D34" s="3" t="n">
        <v>4.0</v>
      </c>
      <c r="E34" s="4" t="s">
        <v>34</v>
      </c>
      <c r="F34" s="4" t="s">
        <v>35</v>
      </c>
      <c r="G34" s="4" t="s">
        <v>36</v>
      </c>
      <c r="H34" s="5" t="n">
        <f>4.0</f>
        <v>4.0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10.0</f>
        <v>10.0</v>
      </c>
    </row>
    <row r="36">
      <c r="A36" s="3" t="s">
        <v>61</v>
      </c>
      <c r="B36" s="4" t="s">
        <v>64</v>
      </c>
      <c r="C36" s="4" t="s">
        <v>65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46.0</f>
        <v>46.0</v>
      </c>
    </row>
    <row r="37">
      <c r="A37" s="3" t="s">
        <v>61</v>
      </c>
      <c r="B37" s="4" t="s">
        <v>66</v>
      </c>
      <c r="C37" s="4" t="s">
        <v>67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2.0</f>
        <v>2.0</v>
      </c>
    </row>
    <row r="38">
      <c r="A38" s="3" t="s">
        <v>61</v>
      </c>
      <c r="B38" s="4" t="s">
        <v>68</v>
      </c>
      <c r="C38" s="4" t="s">
        <v>69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22.0</f>
        <v>22.0</v>
      </c>
    </row>
    <row r="39">
      <c r="A39" s="3" t="s">
        <v>61</v>
      </c>
      <c r="B39" s="4" t="s">
        <v>70</v>
      </c>
      <c r="C39" s="4" t="s">
        <v>71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40.0</f>
        <v>40.0</v>
      </c>
    </row>
    <row r="40">
      <c r="A40" s="3" t="s">
        <v>61</v>
      </c>
      <c r="B40" s="4" t="s">
        <v>72</v>
      </c>
      <c r="C40" s="4" t="s">
        <v>73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16.0</f>
        <v>16.0</v>
      </c>
    </row>
    <row r="41">
      <c r="A41" s="3" t="s">
        <v>61</v>
      </c>
      <c r="B41" s="4" t="s">
        <v>74</v>
      </c>
      <c r="C41" s="4" t="s">
        <v>75</v>
      </c>
      <c r="D41" s="3" t="n">
        <v>1.0</v>
      </c>
      <c r="E41" s="4" t="s">
        <v>37</v>
      </c>
      <c r="F41" s="4" t="s">
        <v>38</v>
      </c>
      <c r="G41" s="4" t="s">
        <v>39</v>
      </c>
      <c r="H41" s="5" t="n">
        <f>150.0</f>
        <v>150.0</v>
      </c>
    </row>
    <row r="42">
      <c r="A42" s="3" t="s">
        <v>61</v>
      </c>
      <c r="B42" s="4" t="s">
        <v>74</v>
      </c>
      <c r="C42" s="4" t="s">
        <v>75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150.0</f>
        <v>150.0</v>
      </c>
    </row>
    <row r="43">
      <c r="A43" s="3" t="s">
        <v>61</v>
      </c>
      <c r="B43" s="4" t="s">
        <v>74</v>
      </c>
      <c r="C43" s="4" t="s">
        <v>75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