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<sst xmlns="http://schemas.openxmlformats.org/spreadsheetml/2006/main" count="196" uniqueCount="79">
  <si>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</si>
  <si>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</si>
  <si>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</si>
  <si>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</si>
  <si>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</si>
  <si>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</si>
  <si>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</si>
  <si>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</si>
  <si>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</si>
  <si>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20241218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</si>
  <si>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</si>
  <si>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</si>
  <si>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</si>
  <si>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</si>
  <si>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</si>
  <si>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</si>
  <si>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</si>
  <si>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</si>
  <si>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</si>
  <si>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</si>
  <si>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</si>
  <si>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</si>
  <si>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</si>
  <si>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</si>
  <si>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</si>
  <si>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</si>
  <si>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</si>
  <si>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</si>
  <si>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</si>
  <si>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</si>
  <si>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</si>
  <si>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</si>
  <si>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</si>
  <si>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</si>
  <si>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</si>
  <si>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</si>
  <si>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</si>
  <si>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</si>
  <si>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</si>
  <si>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</si>
  <si>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</si>
  <si>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</si>
  <si>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</si>
  <si>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</si>
  <si>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</si>
  <si>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</si>
  <si>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</si>
  <si>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</si>
  <si>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</si>
  <si>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</si>
  <si>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</si>
  <si>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</si>
  <si>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</si>
  <si>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NK225E</t>
  </si>
  <si>
    <t>130018218</t>
  </si>
  <si>
    <t>NIKKEI 225 OOP P2501-38250</t>
  </si>
  <si>
    <t>130018518</t>
  </si>
  <si>
    <t>NIKKEI 225 OOP P2501-38500</t>
  </si>
  <si>
    <t>130018618</t>
  </si>
  <si>
    <t>NIKKEI 225 OOP P2501-38625</t>
  </si>
  <si>
    <t>130018718</t>
  </si>
  <si>
    <t>NIKKEI 225 OOP P2501-38750</t>
  </si>
  <si>
    <t>180019018</t>
  </si>
  <si>
    <t>NIKKEI 225 OOP P2501-39000</t>
  </si>
  <si>
    <t>130019318</t>
  </si>
  <si>
    <t>NIKKEI 225 OOP P2501-39375</t>
  </si>
  <si>
    <t>140130018</t>
  </si>
  <si>
    <t>NIKKEI 225 OOP C2501-40000</t>
  </si>
  <si>
    <t>140019718</t>
  </si>
  <si>
    <t>NIKKEI 225 OOP C2501-39750</t>
  </si>
  <si>
    <t>140019518</t>
  </si>
  <si>
    <t>NIKKEI 225 OOP C2501-39500</t>
  </si>
  <si>
    <t>140019318</t>
  </si>
  <si>
    <t>NIKKEI 225 OOP C2501-39375</t>
  </si>
  <si>
    <t>190019018</t>
  </si>
  <si>
    <t>NIKKEI 225 OOP C2501-39000</t>
  </si>
  <si>
    <t>11560</t>
  </si>
  <si>
    <t>ゴールドマン証券</t>
  </si>
  <si>
    <t>Goldman Sachs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</si>
</sst>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368.0</f>
        <v>368.0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272.0</f>
        <v>272.0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72.0</f>
        <v>72.0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10.0</f>
        <v>10.0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9.0</f>
        <v>9.0</v>
      </c>
    </row>
    <row r="14">
      <c r="A14" s="3" t="s">
        <v>10</v>
      </c>
      <c r="B14" s="4" t="s">
        <v>11</v>
      </c>
      <c r="C14" s="4" t="s">
        <v>12</v>
      </c>
      <c r="D14" s="3" t="n">
        <v>5.0</v>
      </c>
      <c r="E14" s="4" t="s">
        <v>28</v>
      </c>
      <c r="F14" s="4" t="s">
        <v>29</v>
      </c>
      <c r="G14" s="4" t="s">
        <v>30</v>
      </c>
      <c r="H14" s="5" t="n">
        <f>9.0</f>
        <v>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4.0</f>
        <v>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2.0</f>
        <v>2.0</v>
      </c>
    </row>
    <row r="17">
      <c r="A17" s="3" t="s">
        <v>37</v>
      </c>
      <c r="B17" s="4" t="s">
        <v>38</v>
      </c>
      <c r="C17" s="4" t="s">
        <v>39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2326.0</f>
        <v>2326.0</v>
      </c>
    </row>
    <row r="18">
      <c r="A18" s="3" t="s">
        <v>37</v>
      </c>
      <c r="B18" s="4" t="s">
        <v>38</v>
      </c>
      <c r="C18" s="4" t="s">
        <v>39</v>
      </c>
      <c r="D18" s="3" t="n">
        <v>2.0</v>
      </c>
      <c r="E18" s="4" t="s">
        <v>16</v>
      </c>
      <c r="F18" s="4" t="s">
        <v>17</v>
      </c>
      <c r="G18" s="4" t="s">
        <v>18</v>
      </c>
      <c r="H18" s="5" t="n">
        <f>1806.0</f>
        <v>1806.0</v>
      </c>
    </row>
    <row r="19">
      <c r="A19" s="3" t="s">
        <v>37</v>
      </c>
      <c r="B19" s="4" t="s">
        <v>38</v>
      </c>
      <c r="C19" s="4" t="s">
        <v>39</v>
      </c>
      <c r="D19" s="3" t="n">
        <v>3.0</v>
      </c>
      <c r="E19" s="4" t="s">
        <v>19</v>
      </c>
      <c r="F19" s="4" t="s">
        <v>20</v>
      </c>
      <c r="G19" s="4" t="s">
        <v>21</v>
      </c>
      <c r="H19" s="5" t="n">
        <f>98.0</f>
        <v>98.0</v>
      </c>
    </row>
    <row r="20">
      <c r="A20" s="3" t="s">
        <v>37</v>
      </c>
      <c r="B20" s="4" t="s">
        <v>40</v>
      </c>
      <c r="C20" s="4" t="s">
        <v>41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94.0</f>
        <v>94.0</v>
      </c>
    </row>
    <row r="21">
      <c r="A21" s="3" t="s">
        <v>37</v>
      </c>
      <c r="B21" s="4" t="s">
        <v>40</v>
      </c>
      <c r="C21" s="4" t="s">
        <v>41</v>
      </c>
      <c r="D21" s="3" t="n">
        <v>2.0</v>
      </c>
      <c r="E21" s="4" t="s">
        <v>19</v>
      </c>
      <c r="F21" s="4" t="s">
        <v>20</v>
      </c>
      <c r="G21" s="4" t="s">
        <v>21</v>
      </c>
      <c r="H21" s="5" t="n">
        <f>6.0</f>
        <v>6.0</v>
      </c>
    </row>
    <row r="22">
      <c r="A22" s="3" t="s">
        <v>37</v>
      </c>
      <c r="B22" s="4" t="s">
        <v>40</v>
      </c>
      <c r="C22" s="4" t="s">
        <v>41</v>
      </c>
      <c r="D22" s="3" t="n">
        <v>3.0</v>
      </c>
      <c r="E22" s="4" t="s">
        <v>16</v>
      </c>
      <c r="F22" s="4" t="s">
        <v>17</v>
      </c>
      <c r="G22" s="4" t="s">
        <v>18</v>
      </c>
      <c r="H22" s="5" t="n">
        <f>4.0</f>
        <v>4.0</v>
      </c>
    </row>
    <row r="23">
      <c r="A23" s="3" t="s">
        <v>37</v>
      </c>
      <c r="B23" s="4" t="s">
        <v>42</v>
      </c>
      <c r="C23" s="4" t="s">
        <v>43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31776.0</f>
        <v>31776.0</v>
      </c>
    </row>
    <row r="24">
      <c r="A24" s="3" t="s">
        <v>37</v>
      </c>
      <c r="B24" s="4" t="s">
        <v>42</v>
      </c>
      <c r="C24" s="4" t="s">
        <v>43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13154.0</f>
        <v>13154.0</v>
      </c>
    </row>
    <row r="25">
      <c r="A25" s="3" t="s">
        <v>37</v>
      </c>
      <c r="B25" s="4" t="s">
        <v>42</v>
      </c>
      <c r="C25" s="4" t="s">
        <v>43</v>
      </c>
      <c r="D25" s="3" t="n">
        <v>3.0</v>
      </c>
      <c r="E25" s="4" t="s">
        <v>19</v>
      </c>
      <c r="F25" s="4" t="s">
        <v>20</v>
      </c>
      <c r="G25" s="4" t="s">
        <v>21</v>
      </c>
      <c r="H25" s="5" t="n">
        <f>2178.0</f>
        <v>2178.0</v>
      </c>
    </row>
    <row r="26">
      <c r="A26" s="3" t="s">
        <v>44</v>
      </c>
      <c r="B26" s="4" t="s">
        <v>45</v>
      </c>
      <c r="C26" s="4" t="s">
        <v>46</v>
      </c>
      <c r="D26" s="3" t="n">
        <v>1.0</v>
      </c>
      <c r="E26" s="4" t="s">
        <v>47</v>
      </c>
      <c r="F26" s="4" t="s">
        <v>48</v>
      </c>
      <c r="G26" s="4" t="s">
        <v>49</v>
      </c>
      <c r="H26" s="5" t="n">
        <f>112.0</f>
        <v>112.0</v>
      </c>
    </row>
    <row r="27">
      <c r="A27" s="3" t="s">
        <v>44</v>
      </c>
      <c r="B27" s="4" t="s">
        <v>45</v>
      </c>
      <c r="C27" s="4" t="s">
        <v>46</v>
      </c>
      <c r="D27" s="3" t="n">
        <v>2.0</v>
      </c>
      <c r="E27" s="4" t="s">
        <v>13</v>
      </c>
      <c r="F27" s="4" t="s">
        <v>14</v>
      </c>
      <c r="G27" s="4" t="s">
        <v>15</v>
      </c>
      <c r="H27" s="5" t="n">
        <f>48.0</f>
        <v>48.0</v>
      </c>
    </row>
    <row r="28">
      <c r="A28" s="3" t="s">
        <v>44</v>
      </c>
      <c r="B28" s="4" t="s">
        <v>45</v>
      </c>
      <c r="C28" s="4" t="s">
        <v>46</v>
      </c>
      <c r="D28" s="3" t="n">
        <v>3.0</v>
      </c>
      <c r="E28" s="4" t="s">
        <v>50</v>
      </c>
      <c r="F28" s="4" t="s">
        <v>51</v>
      </c>
      <c r="G28" s="4" t="s">
        <v>52</v>
      </c>
      <c r="H28" s="5" t="n">
        <f>2.0</f>
        <v>2.0</v>
      </c>
    </row>
    <row r="29">
      <c r="A29" s="3" t="s">
        <v>53</v>
      </c>
      <c r="B29" s="4" t="s">
        <v>54</v>
      </c>
      <c r="C29" s="4" t="s">
        <v>55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6.0</f>
        <v>6.0</v>
      </c>
    </row>
    <row r="30">
      <c r="A30" s="3" t="s">
        <v>53</v>
      </c>
      <c r="B30" s="4" t="s">
        <v>56</v>
      </c>
      <c r="C30" s="4" t="s">
        <v>57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28.0</f>
        <v>28.0</v>
      </c>
    </row>
    <row r="31">
      <c r="A31" s="3" t="s">
        <v>53</v>
      </c>
      <c r="B31" s="4" t="s">
        <v>58</v>
      </c>
      <c r="C31" s="4" t="s">
        <v>59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2.0</f>
        <v>2.0</v>
      </c>
    </row>
    <row r="32">
      <c r="A32" s="3" t="s">
        <v>53</v>
      </c>
      <c r="B32" s="4" t="s">
        <v>60</v>
      </c>
      <c r="C32" s="4" t="s">
        <v>61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6.0</f>
        <v>6.0</v>
      </c>
    </row>
    <row r="33">
      <c r="A33" s="3" t="s">
        <v>53</v>
      </c>
      <c r="B33" s="4" t="s">
        <v>62</v>
      </c>
      <c r="C33" s="4" t="s">
        <v>63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6.0</f>
        <v>6.0</v>
      </c>
    </row>
    <row r="34">
      <c r="A34" s="3" t="s">
        <v>53</v>
      </c>
      <c r="B34" s="4" t="s">
        <v>64</v>
      </c>
      <c r="C34" s="4" t="s">
        <v>65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2.0</f>
        <v>2.0</v>
      </c>
    </row>
    <row r="35">
      <c r="A35" s="3" t="s">
        <v>53</v>
      </c>
      <c r="B35" s="4" t="s">
        <v>66</v>
      </c>
      <c r="C35" s="4" t="s">
        <v>67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22.0</f>
        <v>22.0</v>
      </c>
    </row>
    <row r="36">
      <c r="A36" s="3" t="s">
        <v>53</v>
      </c>
      <c r="B36" s="4" t="s">
        <v>68</v>
      </c>
      <c r="C36" s="4" t="s">
        <v>69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2.0</f>
        <v>2.0</v>
      </c>
    </row>
    <row r="37">
      <c r="A37" s="3" t="s">
        <v>53</v>
      </c>
      <c r="B37" s="4" t="s">
        <v>70</v>
      </c>
      <c r="C37" s="4" t="s">
        <v>71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2.0</f>
        <v>2.0</v>
      </c>
    </row>
    <row r="38">
      <c r="A38" s="3" t="s">
        <v>53</v>
      </c>
      <c r="B38" s="4" t="s">
        <v>72</v>
      </c>
      <c r="C38" s="4" t="s">
        <v>73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53</v>
      </c>
      <c r="B39" s="4" t="s">
        <v>74</v>
      </c>
      <c r="C39" s="4" t="s">
        <v>75</v>
      </c>
      <c r="D39" s="3" t="n">
        <v>1.0</v>
      </c>
      <c r="E39" s="4" t="s">
        <v>76</v>
      </c>
      <c r="F39" s="4" t="s">
        <v>77</v>
      </c>
      <c r="G39" s="4" t="s">
        <v>78</v>
      </c>
      <c r="H39" s="5" t="n">
        <f>1332.0</f>
        <v>1332.0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