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<sst xmlns="http://schemas.openxmlformats.org/spreadsheetml/2006/main" count="292" uniqueCount="95">
  <si>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</si>
  <si>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</si>
  <si>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</si>
  <si>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</si>
  <si>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</si>
  <si>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</si>
  <si>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</si>
  <si>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</si>
  <si>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</si>
  <si>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20250106</t>
  </si>
  <si>
    <t>NK225F</t>
  </si>
  <si>
    <t>160030018</t>
  </si>
  <si>
    <t>NIKKEI 225 FUT 2503</t>
  </si>
  <si>
    <t>11256</t>
  </si>
  <si>
    <t>ＳＢＩ証券</t>
  </si>
  <si>
    <t>SBI SECURITIES</t>
  </si>
  <si>
    <t>11560</t>
  </si>
  <si>
    <t>ゴールドマン証券</t>
  </si>
  <si>
    <t>Goldman Sachs Japan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</si>
  <si>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</si>
  <si>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</si>
  <si>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</si>
  <si>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</si>
  <si>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</si>
  <si>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</si>
  <si>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</si>
  <si>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</si>
  <si>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</si>
  <si>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12400</t>
  </si>
  <si>
    <t>野村証券</t>
  </si>
  <si>
    <t>The Nomura Securities</t>
  </si>
  <si>
    <t>11060</t>
  </si>
  <si>
    <t>ａｕカブコム証券</t>
  </si>
  <si>
    <t>au Kabucom Securities</t>
  </si>
  <si>
    <t>11746</t>
  </si>
  <si>
    <t>ＵＢＳ証券</t>
  </si>
  <si>
    <t>UBS Securities Japan</t>
  </si>
  <si>
    <t>11696</t>
  </si>
  <si>
    <t>みずほ証券</t>
  </si>
  <si>
    <t>Mizuho Securities</t>
  </si>
  <si>
    <t>11714</t>
  </si>
  <si>
    <t>ＪＰモルガン証券</t>
  </si>
  <si>
    <t>JPMorgan Securities Japan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</si>
  <si>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</si>
  <si>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</si>
  <si>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</si>
  <si>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</si>
  <si>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</si>
  <si>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</si>
  <si>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</si>
  <si>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</si>
  <si>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</si>
  <si>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</si>
  <si>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</si>
  <si>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</si>
  <si>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NK225E</t>
  </si>
  <si>
    <t>130018218</t>
  </si>
  <si>
    <t>NIKKEI 225 OOP P2501-38250</t>
  </si>
  <si>
    <t>130018318</t>
  </si>
  <si>
    <t>NIKKEI 225 OOP P2501-38375</t>
  </si>
  <si>
    <t>130018518</t>
  </si>
  <si>
    <t>NIKKEI 225 OOP P2501-38500</t>
  </si>
  <si>
    <t>130018618</t>
  </si>
  <si>
    <t>NIKKEI 225 OOP P2501-38625</t>
  </si>
  <si>
    <t>130018718</t>
  </si>
  <si>
    <t>NIKKEI 225 OOP P2501-38750</t>
  </si>
  <si>
    <t>130018818</t>
  </si>
  <si>
    <t>NIKKEI 225 OOP P2501-38875</t>
  </si>
  <si>
    <t>180019018</t>
  </si>
  <si>
    <t>NIKKEI 225 OOP P2501-39000</t>
  </si>
  <si>
    <t>130019218</t>
  </si>
  <si>
    <t>NIKKEI 225 OOP P2501-39250</t>
  </si>
  <si>
    <t>130019518</t>
  </si>
  <si>
    <t>NIKKEI 225 OOP P2501-39500</t>
  </si>
  <si>
    <t>140010218</t>
  </si>
  <si>
    <t>NIKKEI 225 OOP C2501-40250</t>
  </si>
  <si>
    <t>12800</t>
  </si>
  <si>
    <t>モルガンＭＵＦＧ証券</t>
  </si>
  <si>
    <t>Morgan Stanley MUFG Securities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</si>
  <si>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</si>
  <si>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</si>
  <si>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</si>
  <si>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</si>
  <si>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</si>
  <si>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</si>
  <si>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</si>
  <si>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</si>
  <si>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140019518</t>
  </si>
  <si>
    <t>NIKKEI 225 OOP C2501-39500</t>
  </si>
  <si>
    <t>140019318</t>
  </si>
  <si>
    <t>NIKKEI 225 OOP C2501-39375</t>
  </si>
  <si>
    <t>140019218</t>
  </si>
  <si>
    <t>NIKKEI 225 OOP C2501-39250</t>
  </si>
  <si>
    <t>190019018</t>
  </si>
  <si>
    <t>NIKKEI 225 OOP C2501-39000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</si>
</sst>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1684.0</f>
        <v>1684.0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800.0</f>
        <v>800.0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576.0</f>
        <v>576.0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496.0</f>
        <v>496.0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396.0</f>
        <v>396.0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300.0</f>
        <v>300.0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64.0</f>
        <v>64.0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20.0</f>
        <v>20.0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19.0</f>
        <v>19.0</v>
      </c>
    </row>
    <row r="18">
      <c r="A18" s="3" t="s">
        <v>10</v>
      </c>
      <c r="B18" s="4" t="s">
        <v>11</v>
      </c>
      <c r="C18" s="4" t="s">
        <v>12</v>
      </c>
      <c r="D18" s="3" t="n">
        <v>9.0</v>
      </c>
      <c r="E18" s="4" t="s">
        <v>40</v>
      </c>
      <c r="F18" s="4" t="s">
        <v>41</v>
      </c>
      <c r="G18" s="4" t="s">
        <v>42</v>
      </c>
      <c r="H18" s="5" t="n">
        <f>19.0</f>
        <v>19.0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13</v>
      </c>
      <c r="F19" s="4" t="s">
        <v>14</v>
      </c>
      <c r="G19" s="4" t="s">
        <v>15</v>
      </c>
      <c r="H19" s="5" t="n">
        <f>20.0</f>
        <v>20.0</v>
      </c>
    </row>
    <row r="20">
      <c r="A20" s="3" t="s">
        <v>10</v>
      </c>
      <c r="B20" s="4" t="s">
        <v>43</v>
      </c>
      <c r="C20" s="4" t="s">
        <v>44</v>
      </c>
      <c r="D20" s="3" t="n">
        <v>2.0</v>
      </c>
      <c r="E20" s="4" t="s">
        <v>31</v>
      </c>
      <c r="F20" s="4" t="s">
        <v>32</v>
      </c>
      <c r="G20" s="4" t="s">
        <v>33</v>
      </c>
      <c r="H20" s="5" t="n">
        <f>6.0</f>
        <v>6.0</v>
      </c>
    </row>
    <row r="21">
      <c r="A21" s="3" t="s">
        <v>10</v>
      </c>
      <c r="B21" s="4" t="s">
        <v>43</v>
      </c>
      <c r="C21" s="4" t="s">
        <v>44</v>
      </c>
      <c r="D21" s="3" t="n">
        <v>3.0</v>
      </c>
      <c r="E21" s="4" t="s">
        <v>19</v>
      </c>
      <c r="F21" s="4" t="s">
        <v>20</v>
      </c>
      <c r="G21" s="4" t="s">
        <v>21</v>
      </c>
      <c r="H21" s="5" t="n">
        <f>2.0</f>
        <v>2.0</v>
      </c>
    </row>
    <row r="22">
      <c r="A22" s="3" t="s">
        <v>45</v>
      </c>
      <c r="B22" s="4" t="s">
        <v>46</v>
      </c>
      <c r="C22" s="4" t="s">
        <v>47</v>
      </c>
      <c r="D22" s="3" t="n">
        <v>1.0</v>
      </c>
      <c r="E22" s="4" t="s">
        <v>13</v>
      </c>
      <c r="F22" s="4" t="s">
        <v>14</v>
      </c>
      <c r="G22" s="4" t="s">
        <v>15</v>
      </c>
      <c r="H22" s="5" t="n">
        <f>7358.0</f>
        <v>7358.0</v>
      </c>
    </row>
    <row r="23">
      <c r="A23" s="3" t="s">
        <v>45</v>
      </c>
      <c r="B23" s="4" t="s">
        <v>46</v>
      </c>
      <c r="C23" s="4" t="s">
        <v>47</v>
      </c>
      <c r="D23" s="3" t="n">
        <v>2.0</v>
      </c>
      <c r="E23" s="4" t="s">
        <v>19</v>
      </c>
      <c r="F23" s="4" t="s">
        <v>20</v>
      </c>
      <c r="G23" s="4" t="s">
        <v>21</v>
      </c>
      <c r="H23" s="5" t="n">
        <f>2434.0</f>
        <v>2434.0</v>
      </c>
    </row>
    <row r="24">
      <c r="A24" s="3" t="s">
        <v>45</v>
      </c>
      <c r="B24" s="4" t="s">
        <v>46</v>
      </c>
      <c r="C24" s="4" t="s">
        <v>47</v>
      </c>
      <c r="D24" s="3" t="n">
        <v>3.0</v>
      </c>
      <c r="E24" s="4" t="s">
        <v>31</v>
      </c>
      <c r="F24" s="4" t="s">
        <v>32</v>
      </c>
      <c r="G24" s="4" t="s">
        <v>33</v>
      </c>
      <c r="H24" s="5" t="n">
        <f>200.0</f>
        <v>200.0</v>
      </c>
    </row>
    <row r="25">
      <c r="A25" s="3" t="s">
        <v>45</v>
      </c>
      <c r="B25" s="4" t="s">
        <v>48</v>
      </c>
      <c r="C25" s="4" t="s">
        <v>49</v>
      </c>
      <c r="D25" s="3" t="n">
        <v>1.0</v>
      </c>
      <c r="E25" s="4" t="s">
        <v>13</v>
      </c>
      <c r="F25" s="4" t="s">
        <v>14</v>
      </c>
      <c r="G25" s="4" t="s">
        <v>15</v>
      </c>
      <c r="H25" s="5" t="n">
        <f>320.0</f>
        <v>320.0</v>
      </c>
    </row>
    <row r="26">
      <c r="A26" s="3" t="s">
        <v>45</v>
      </c>
      <c r="B26" s="4" t="s">
        <v>48</v>
      </c>
      <c r="C26" s="4" t="s">
        <v>49</v>
      </c>
      <c r="D26" s="3" t="n">
        <v>2.0</v>
      </c>
      <c r="E26" s="4" t="s">
        <v>19</v>
      </c>
      <c r="F26" s="4" t="s">
        <v>20</v>
      </c>
      <c r="G26" s="4" t="s">
        <v>21</v>
      </c>
      <c r="H26" s="5" t="n">
        <f>146.0</f>
        <v>146.0</v>
      </c>
    </row>
    <row r="27">
      <c r="A27" s="3" t="s">
        <v>45</v>
      </c>
      <c r="B27" s="4" t="s">
        <v>48</v>
      </c>
      <c r="C27" s="4" t="s">
        <v>49</v>
      </c>
      <c r="D27" s="3" t="n">
        <v>3.0</v>
      </c>
      <c r="E27" s="4" t="s">
        <v>31</v>
      </c>
      <c r="F27" s="4" t="s">
        <v>32</v>
      </c>
      <c r="G27" s="4" t="s">
        <v>33</v>
      </c>
      <c r="H27" s="5" t="n">
        <f>42.0</f>
        <v>42.0</v>
      </c>
    </row>
    <row r="28">
      <c r="A28" s="3" t="s">
        <v>45</v>
      </c>
      <c r="B28" s="4" t="s">
        <v>50</v>
      </c>
      <c r="C28" s="4" t="s">
        <v>51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94468.0</f>
        <v>94468.0</v>
      </c>
    </row>
    <row r="29">
      <c r="A29" s="3" t="s">
        <v>45</v>
      </c>
      <c r="B29" s="4" t="s">
        <v>50</v>
      </c>
      <c r="C29" s="4" t="s">
        <v>51</v>
      </c>
      <c r="D29" s="3" t="n">
        <v>2.0</v>
      </c>
      <c r="E29" s="4" t="s">
        <v>19</v>
      </c>
      <c r="F29" s="4" t="s">
        <v>20</v>
      </c>
      <c r="G29" s="4" t="s">
        <v>21</v>
      </c>
      <c r="H29" s="5" t="n">
        <f>48294.0</f>
        <v>48294.0</v>
      </c>
    </row>
    <row r="30">
      <c r="A30" s="3" t="s">
        <v>45</v>
      </c>
      <c r="B30" s="4" t="s">
        <v>50</v>
      </c>
      <c r="C30" s="4" t="s">
        <v>51</v>
      </c>
      <c r="D30" s="3" t="n">
        <v>3.0</v>
      </c>
      <c r="E30" s="4" t="s">
        <v>31</v>
      </c>
      <c r="F30" s="4" t="s">
        <v>32</v>
      </c>
      <c r="G30" s="4" t="s">
        <v>33</v>
      </c>
      <c r="H30" s="5" t="n">
        <f>6532.0</f>
        <v>6532.0</v>
      </c>
    </row>
    <row r="31">
      <c r="A31" s="3" t="s">
        <v>52</v>
      </c>
      <c r="B31" s="4" t="s">
        <v>53</v>
      </c>
      <c r="C31" s="4" t="s">
        <v>54</v>
      </c>
      <c r="D31" s="3" t="n">
        <v>1.0</v>
      </c>
      <c r="E31" s="4" t="s">
        <v>37</v>
      </c>
      <c r="F31" s="4" t="s">
        <v>38</v>
      </c>
      <c r="G31" s="4" t="s">
        <v>39</v>
      </c>
      <c r="H31" s="5" t="n">
        <f>250.0</f>
        <v>250.0</v>
      </c>
    </row>
    <row r="32">
      <c r="A32" s="3" t="s">
        <v>52</v>
      </c>
      <c r="B32" s="4" t="s">
        <v>53</v>
      </c>
      <c r="C32" s="4" t="s">
        <v>54</v>
      </c>
      <c r="D32" s="3" t="n">
        <v>2.0</v>
      </c>
      <c r="E32" s="4" t="s">
        <v>16</v>
      </c>
      <c r="F32" s="4" t="s">
        <v>17</v>
      </c>
      <c r="G32" s="4" t="s">
        <v>18</v>
      </c>
      <c r="H32" s="5" t="n">
        <f>144.0</f>
        <v>144.0</v>
      </c>
    </row>
    <row r="33">
      <c r="A33" s="3" t="s">
        <v>52</v>
      </c>
      <c r="B33" s="4" t="s">
        <v>53</v>
      </c>
      <c r="C33" s="4" t="s">
        <v>54</v>
      </c>
      <c r="D33" s="3" t="n">
        <v>3.0</v>
      </c>
      <c r="E33" s="4" t="s">
        <v>28</v>
      </c>
      <c r="F33" s="4" t="s">
        <v>29</v>
      </c>
      <c r="G33" s="4" t="s">
        <v>30</v>
      </c>
      <c r="H33" s="5" t="n">
        <f>110.0</f>
        <v>110.0</v>
      </c>
    </row>
    <row r="34">
      <c r="A34" s="3" t="s">
        <v>52</v>
      </c>
      <c r="B34" s="4" t="s">
        <v>53</v>
      </c>
      <c r="C34" s="4" t="s">
        <v>54</v>
      </c>
      <c r="D34" s="3" t="n">
        <v>4.0</v>
      </c>
      <c r="E34" s="4" t="s">
        <v>13</v>
      </c>
      <c r="F34" s="4" t="s">
        <v>14</v>
      </c>
      <c r="G34" s="4" t="s">
        <v>15</v>
      </c>
      <c r="H34" s="5" t="n">
        <f>46.0</f>
        <v>46.0</v>
      </c>
    </row>
    <row r="35">
      <c r="A35" s="3" t="s">
        <v>52</v>
      </c>
      <c r="B35" s="4" t="s">
        <v>53</v>
      </c>
      <c r="C35" s="4" t="s">
        <v>54</v>
      </c>
      <c r="D35" s="3" t="n">
        <v>5.0</v>
      </c>
      <c r="E35" s="4" t="s">
        <v>31</v>
      </c>
      <c r="F35" s="4" t="s">
        <v>32</v>
      </c>
      <c r="G35" s="4" t="s">
        <v>33</v>
      </c>
      <c r="H35" s="5" t="n">
        <f>4.0</f>
        <v>4.0</v>
      </c>
    </row>
    <row r="36">
      <c r="A36" s="3" t="s">
        <v>55</v>
      </c>
      <c r="B36" s="4" t="s">
        <v>56</v>
      </c>
      <c r="C36" s="4" t="s">
        <v>57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16.0</f>
        <v>16.0</v>
      </c>
    </row>
    <row r="37">
      <c r="A37" s="3" t="s">
        <v>55</v>
      </c>
      <c r="B37" s="4" t="s">
        <v>58</v>
      </c>
      <c r="C37" s="4" t="s">
        <v>59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20.0</f>
        <v>20.0</v>
      </c>
    </row>
    <row r="38">
      <c r="A38" s="3" t="s">
        <v>55</v>
      </c>
      <c r="B38" s="4" t="s">
        <v>60</v>
      </c>
      <c r="C38" s="4" t="s">
        <v>61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274.0</f>
        <v>274.0</v>
      </c>
    </row>
    <row r="39">
      <c r="A39" s="3" t="s">
        <v>55</v>
      </c>
      <c r="B39" s="4" t="s">
        <v>62</v>
      </c>
      <c r="C39" s="4" t="s">
        <v>63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4.0</f>
        <v>4.0</v>
      </c>
    </row>
    <row r="40">
      <c r="A40" s="3" t="s">
        <v>55</v>
      </c>
      <c r="B40" s="4" t="s">
        <v>64</v>
      </c>
      <c r="C40" s="4" t="s">
        <v>65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18.0</f>
        <v>18.0</v>
      </c>
    </row>
    <row r="41">
      <c r="A41" s="3" t="s">
        <v>55</v>
      </c>
      <c r="B41" s="4" t="s">
        <v>66</v>
      </c>
      <c r="C41" s="4" t="s">
        <v>67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2.0</f>
        <v>2.0</v>
      </c>
    </row>
    <row r="42">
      <c r="A42" s="3" t="s">
        <v>55</v>
      </c>
      <c r="B42" s="4" t="s">
        <v>68</v>
      </c>
      <c r="C42" s="4" t="s">
        <v>69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170.0</f>
        <v>170.0</v>
      </c>
    </row>
    <row r="43">
      <c r="A43" s="3" t="s">
        <v>55</v>
      </c>
      <c r="B43" s="4" t="s">
        <v>70</v>
      </c>
      <c r="C43" s="4" t="s">
        <v>71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16.0</f>
        <v>16.0</v>
      </c>
    </row>
    <row r="44">
      <c r="A44" s="3" t="s">
        <v>55</v>
      </c>
      <c r="B44" s="4" t="s">
        <v>72</v>
      </c>
      <c r="C44" s="4" t="s">
        <v>73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340.0</f>
        <v>340.0</v>
      </c>
    </row>
    <row r="45">
      <c r="A45" s="3" t="s">
        <v>55</v>
      </c>
      <c r="B45" s="4" t="s">
        <v>74</v>
      </c>
      <c r="C45" s="4" t="s">
        <v>75</v>
      </c>
      <c r="D45" s="3" t="n">
        <v>1.0</v>
      </c>
      <c r="E45" s="4" t="s">
        <v>76</v>
      </c>
      <c r="F45" s="4" t="s">
        <v>77</v>
      </c>
      <c r="G45" s="4" t="s">
        <v>78</v>
      </c>
      <c r="H45" s="5" t="n">
        <f>150.0</f>
        <v>150.0</v>
      </c>
    </row>
    <row r="46">
      <c r="A46" s="3" t="s">
        <v>55</v>
      </c>
      <c r="B46" s="4" t="s">
        <v>74</v>
      </c>
      <c r="C46" s="4" t="s">
        <v>75</v>
      </c>
      <c r="D46" s="3" t="n">
        <v>2.0</v>
      </c>
      <c r="E46" s="4" t="s">
        <v>13</v>
      </c>
      <c r="F46" s="4" t="s">
        <v>14</v>
      </c>
      <c r="G46" s="4" t="s">
        <v>15</v>
      </c>
      <c r="H46" s="5" t="n">
        <f>24.0</f>
        <v>24.0</v>
      </c>
    </row>
    <row r="47">
      <c r="A47" s="3" t="s">
        <v>55</v>
      </c>
      <c r="B47" s="4" t="s">
        <v>79</v>
      </c>
      <c r="C47" s="4" t="s">
        <v>80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4.0</f>
        <v>4.0</v>
      </c>
    </row>
    <row r="48">
      <c r="A48" s="3" t="s">
        <v>55</v>
      </c>
      <c r="B48" s="4" t="s">
        <v>81</v>
      </c>
      <c r="C48" s="4" t="s">
        <v>82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384.0</f>
        <v>384.0</v>
      </c>
    </row>
    <row r="49">
      <c r="A49" s="3" t="s">
        <v>55</v>
      </c>
      <c r="B49" s="4" t="s">
        <v>83</v>
      </c>
      <c r="C49" s="4" t="s">
        <v>84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14.0</f>
        <v>14.0</v>
      </c>
    </row>
    <row r="50">
      <c r="A50" s="3" t="s">
        <v>55</v>
      </c>
      <c r="B50" s="4" t="s">
        <v>85</v>
      </c>
      <c r="C50" s="4" t="s">
        <v>86</v>
      </c>
      <c r="D50" s="3" t="n">
        <v>1.0</v>
      </c>
      <c r="E50" s="4" t="s">
        <v>76</v>
      </c>
      <c r="F50" s="4" t="s">
        <v>77</v>
      </c>
      <c r="G50" s="4" t="s">
        <v>78</v>
      </c>
      <c r="H50" s="5" t="n">
        <f>150.0</f>
        <v>150.0</v>
      </c>
    </row>
    <row r="51">
      <c r="A51" s="3" t="s">
        <v>55</v>
      </c>
      <c r="B51" s="4" t="s">
        <v>85</v>
      </c>
      <c r="C51" s="4" t="s">
        <v>86</v>
      </c>
      <c r="D51" s="3" t="n">
        <v>2.0</v>
      </c>
      <c r="E51" s="4" t="s">
        <v>13</v>
      </c>
      <c r="F51" s="4" t="s">
        <v>14</v>
      </c>
      <c r="G51" s="4" t="s">
        <v>15</v>
      </c>
      <c r="H51" s="5" t="n">
        <f>10.0</f>
        <v>10.0</v>
      </c>
    </row>
    <row r="52">
      <c r="A52" s="3" t="s">
        <v>55</v>
      </c>
      <c r="B52" s="4" t="s">
        <v>87</v>
      </c>
      <c r="C52" s="4" t="s">
        <v>88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32.0</f>
        <v>32.0</v>
      </c>
    </row>
    <row r="53">
      <c r="A53" s="3" t="s">
        <v>55</v>
      </c>
      <c r="B53" s="4" t="s">
        <v>89</v>
      </c>
      <c r="C53" s="4" t="s">
        <v>90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2.0</f>
        <v>2.0</v>
      </c>
    </row>
    <row r="54">
      <c r="A54" s="3" t="s">
        <v>55</v>
      </c>
      <c r="B54" s="4" t="s">
        <v>91</v>
      </c>
      <c r="C54" s="4" t="s">
        <v>92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4.0</f>
        <v>4.0</v>
      </c>
    </row>
    <row r="55">
      <c r="A55" s="3" t="s">
        <v>55</v>
      </c>
      <c r="B55" s="4" t="s">
        <v>93</v>
      </c>
      <c r="C55" s="4" t="s">
        <v>94</v>
      </c>
      <c r="D55" s="3" t="n">
        <v>1.0</v>
      </c>
      <c r="E55" s="4" t="s">
        <v>13</v>
      </c>
      <c r="F55" s="4" t="s">
        <v>14</v>
      </c>
      <c r="G55" s="4" t="s">
        <v>15</v>
      </c>
      <c r="H55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