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<sst xmlns="http://schemas.openxmlformats.org/spreadsheetml/2006/main" count="244" uniqueCount="80">
  <si>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</si>
  <si>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</si>
  <si>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</si>
  <si>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</si>
  <si>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</si>
  <si>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</si>
  <si>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</si>
  <si>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</si>
  <si>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</si>
  <si>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20250116</t>
  </si>
  <si>
    <t>NK225F</t>
  </si>
  <si>
    <t>160030018</t>
  </si>
  <si>
    <t>NIKKEI 225 FUT 2503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</si>
  <si>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</si>
  <si>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</si>
  <si>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</si>
  <si>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</si>
  <si>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</si>
  <si>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</si>
  <si>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</si>
  <si>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</si>
  <si>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</si>
  <si>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12724</t>
  </si>
  <si>
    <t>ＨＳＢＣ証券</t>
  </si>
  <si>
    <t>HSBC Securities (Japan)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</si>
  <si>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</si>
  <si>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</si>
  <si>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</si>
  <si>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</si>
  <si>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</si>
  <si>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</si>
  <si>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</si>
  <si>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</si>
  <si>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</si>
  <si>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</si>
  <si>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</si>
  <si>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</si>
  <si>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</si>
  <si>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</si>
  <si>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</si>
  <si>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</si>
  <si>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</si>
  <si>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</si>
  <si>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</si>
  <si>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</si>
  <si>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</si>
  <si>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</si>
  <si>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</si>
  <si>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</si>
  <si>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</si>
  <si>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</si>
  <si>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</si>
  <si>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</si>
  <si>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</si>
  <si>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</si>
  <si>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</si>
  <si>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</si>
  <si>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</si>
  <si>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</si>
  <si>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</si>
  <si>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</si>
  <si>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</si>
  <si>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130027818</t>
  </si>
  <si>
    <t>NIKKEI 225 OOP P2502-37875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</si>
  <si>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</si>
  <si>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</si>
  <si>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</si>
  <si>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</si>
  <si>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</si>
  <si>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</si>
  <si>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130028518</t>
  </si>
  <si>
    <t>NIKKEI 225 OOP P2502-38500</t>
  </si>
  <si>
    <t>140029518</t>
  </si>
  <si>
    <t>NIKKEI 225 OOP C2502-39500</t>
  </si>
  <si>
    <t>190029018</t>
  </si>
  <si>
    <t>NIKKEI 225 OOP C2502-39000</t>
  </si>
  <si>
    <t>140028718</t>
  </si>
  <si>
    <t>NIKKEI 225 OOP C2502-38750</t>
  </si>
  <si>
    <t>140028518</t>
  </si>
  <si>
    <t>NIKKEI 225 OOP C2502-38500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</si>
</sst>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1144.0</f>
        <v>1144.0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624.0</f>
        <v>624.0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584.0</f>
        <v>584.0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500.0</f>
        <v>500.0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120.0</f>
        <v>120.0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98.0</f>
        <v>98.0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65.0</f>
        <v>65.0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52.0</f>
        <v>52.0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44.0</f>
        <v>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17.0</f>
        <v>17.0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12.0</f>
        <v>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10.0</f>
        <v>10.0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6.0</f>
        <v>6.0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2.0</f>
        <v>2.0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4706.0</f>
        <v>4706.0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926.0</f>
        <v>926.0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34</v>
      </c>
      <c r="F25" s="4" t="s">
        <v>35</v>
      </c>
      <c r="G25" s="4" t="s">
        <v>36</v>
      </c>
      <c r="H25" s="5" t="n">
        <f>88.0</f>
        <v>88.0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50484.0</f>
        <v>50484.0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23602.0</f>
        <v>23602.0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34</v>
      </c>
      <c r="F28" s="4" t="s">
        <v>35</v>
      </c>
      <c r="G28" s="4" t="s">
        <v>36</v>
      </c>
      <c r="H28" s="5" t="n">
        <f>3528.0</f>
        <v>3528.0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20.0</f>
        <v>20.0</v>
      </c>
    </row>
    <row r="30">
      <c r="A30" s="3" t="s">
        <v>51</v>
      </c>
      <c r="B30" s="4" t="s">
        <v>56</v>
      </c>
      <c r="C30" s="4" t="s">
        <v>57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14.0</f>
        <v>14.0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12.0</f>
        <v>12.0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43</v>
      </c>
      <c r="F32" s="4" t="s">
        <v>44</v>
      </c>
      <c r="G32" s="4" t="s">
        <v>45</v>
      </c>
      <c r="H32" s="5" t="n">
        <f>292.0</f>
        <v>292.0</v>
      </c>
    </row>
    <row r="33">
      <c r="A33" s="3" t="s">
        <v>58</v>
      </c>
      <c r="B33" s="4" t="s">
        <v>59</v>
      </c>
      <c r="C33" s="4" t="s">
        <v>60</v>
      </c>
      <c r="D33" s="3" t="n">
        <v>2.0</v>
      </c>
      <c r="E33" s="4" t="s">
        <v>13</v>
      </c>
      <c r="F33" s="4" t="s">
        <v>14</v>
      </c>
      <c r="G33" s="4" t="s">
        <v>15</v>
      </c>
      <c r="H33" s="5" t="n">
        <f>60.0</f>
        <v>60.0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34</v>
      </c>
      <c r="F34" s="4" t="s">
        <v>35</v>
      </c>
      <c r="G34" s="4" t="s">
        <v>36</v>
      </c>
      <c r="H34" s="5" t="n">
        <f>2.0</f>
        <v>2.0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43</v>
      </c>
      <c r="F35" s="4" t="s">
        <v>44</v>
      </c>
      <c r="G35" s="4" t="s">
        <v>45</v>
      </c>
      <c r="H35" s="5" t="n">
        <f>200.0</f>
        <v>200.0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200.0</f>
        <v>200.0</v>
      </c>
    </row>
    <row r="37">
      <c r="A37" s="3" t="s">
        <v>61</v>
      </c>
      <c r="B37" s="4" t="s">
        <v>64</v>
      </c>
      <c r="C37" s="4" t="s">
        <v>65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14.0</f>
        <v>14.0</v>
      </c>
    </row>
    <row r="38">
      <c r="A38" s="3" t="s">
        <v>61</v>
      </c>
      <c r="B38" s="4" t="s">
        <v>66</v>
      </c>
      <c r="C38" s="4" t="s">
        <v>67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6.0</f>
        <v>6.0</v>
      </c>
    </row>
    <row r="39">
      <c r="A39" s="3" t="s">
        <v>61</v>
      </c>
      <c r="B39" s="4" t="s">
        <v>68</v>
      </c>
      <c r="C39" s="4" t="s">
        <v>69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61</v>
      </c>
      <c r="B40" s="4" t="s">
        <v>70</v>
      </c>
      <c r="C40" s="4" t="s">
        <v>71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10.0</f>
        <v>10.0</v>
      </c>
    </row>
    <row r="41">
      <c r="A41" s="3" t="s">
        <v>61</v>
      </c>
      <c r="B41" s="4" t="s">
        <v>72</v>
      </c>
      <c r="C41" s="4" t="s">
        <v>73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216.0</f>
        <v>216.0</v>
      </c>
    </row>
    <row r="42">
      <c r="A42" s="3" t="s">
        <v>61</v>
      </c>
      <c r="B42" s="4" t="s">
        <v>72</v>
      </c>
      <c r="C42" s="4" t="s">
        <v>73</v>
      </c>
      <c r="D42" s="3" t="n">
        <v>2.0</v>
      </c>
      <c r="E42" s="4" t="s">
        <v>37</v>
      </c>
      <c r="F42" s="4" t="s">
        <v>38</v>
      </c>
      <c r="G42" s="4" t="s">
        <v>39</v>
      </c>
      <c r="H42" s="5" t="n">
        <f>200.0</f>
        <v>200.0</v>
      </c>
    </row>
    <row r="43">
      <c r="A43" s="3" t="s">
        <v>61</v>
      </c>
      <c r="B43" s="4" t="s">
        <v>74</v>
      </c>
      <c r="C43" s="4" t="s">
        <v>75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12.0</f>
        <v>12.0</v>
      </c>
    </row>
    <row r="44">
      <c r="A44" s="3" t="s">
        <v>61</v>
      </c>
      <c r="B44" s="4" t="s">
        <v>76</v>
      </c>
      <c r="C44" s="4" t="s">
        <v>77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  <row r="45">
      <c r="A45" s="3" t="s">
        <v>61</v>
      </c>
      <c r="B45" s="4" t="s">
        <v>78</v>
      </c>
      <c r="C45" s="4" t="s">
        <v>79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400.0</f>
        <v>400.0</v>
      </c>
    </row>
    <row r="46">
      <c r="A46" s="3" t="s">
        <v>61</v>
      </c>
      <c r="B46" s="4" t="s">
        <v>78</v>
      </c>
      <c r="C46" s="4" t="s">
        <v>79</v>
      </c>
      <c r="D46" s="3" t="n">
        <v>1.0</v>
      </c>
      <c r="E46" s="4" t="s">
        <v>37</v>
      </c>
      <c r="F46" s="4" t="s">
        <v>38</v>
      </c>
      <c r="G46" s="4" t="s">
        <v>39</v>
      </c>
      <c r="H46" s="5" t="n">
        <f>400.0</f>
        <v>400.0</v>
      </c>
    </row>
    <row r="47">
      <c r="A47" s="3" t="s">
        <v>61</v>
      </c>
      <c r="B47" s="4" t="s">
        <v>78</v>
      </c>
      <c r="C47" s="4" t="s">
        <v>79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