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<sst xmlns="http://schemas.openxmlformats.org/spreadsheetml/2006/main" count="196" uniqueCount="69">
  <si>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</si>
  <si>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</si>
  <si>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</si>
  <si>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</si>
  <si>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</si>
  <si>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</si>
  <si>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</si>
  <si>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</si>
  <si>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</si>
  <si>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20250124</t>
  </si>
  <si>
    <t>NK225F</t>
  </si>
  <si>
    <t>160030018</t>
  </si>
  <si>
    <t>NIKKEI 225 FUT 2503</t>
  </si>
  <si>
    <t>11256</t>
  </si>
  <si>
    <t>ＳＢＩ証券</t>
  </si>
  <si>
    <t>SBI SECURITIES</t>
  </si>
  <si>
    <t>12057</t>
  </si>
  <si>
    <t>楽天証券</t>
  </si>
  <si>
    <t>Rakuten Securities</t>
  </si>
  <si>
    <t>11560</t>
  </si>
  <si>
    <t>ゴールドマン証券</t>
  </si>
  <si>
    <t>Goldman Sachs Japan</t>
  </si>
  <si>
    <t>11060</t>
  </si>
  <si>
    <t>ａｕカブコム証券</t>
  </si>
  <si>
    <t>au Kabucom Securities</t>
  </si>
  <si>
    <t>12479</t>
  </si>
  <si>
    <t>ＡＢＮクリアリン証券</t>
  </si>
  <si>
    <t>ABN AMRO Clearing Tokyo</t>
  </si>
  <si>
    <t>12800</t>
  </si>
  <si>
    <t>モルガンＭＵＦＧ証券</t>
  </si>
  <si>
    <t>Morgan Stanley MUFG Securities</t>
  </si>
  <si>
    <t>11788</t>
  </si>
  <si>
    <t>ソシエテＧ証券</t>
  </si>
  <si>
    <t>Societe Generale Securities Japan</t>
  </si>
  <si>
    <t>11714</t>
  </si>
  <si>
    <t>ＪＰモルガン証券</t>
  </si>
  <si>
    <t>JPMorgan Securities Japan</t>
  </si>
  <si>
    <t>11792</t>
  </si>
  <si>
    <t>シティグループ証券</t>
  </si>
  <si>
    <t>Citigroup Global Markets Japan</t>
  </si>
  <si>
    <t>12400</t>
  </si>
  <si>
    <t>野村証券</t>
  </si>
  <si>
    <t>The Nomura Securities</t>
  </si>
  <si>
    <t>11746</t>
  </si>
  <si>
    <t>ＵＢＳ証券</t>
  </si>
  <si>
    <t>UBS Securities Japan</t>
  </si>
  <si>
    <t>160060018</t>
  </si>
  <si>
    <t>NIKKEI 225 FUT 2506</t>
  </si>
  <si>
    <t>NK225MF</t>
  </si>
  <si>
    <t>160020019</t>
  </si>
  <si>
    <t>MINI NK225 FUT 2502</t>
  </si>
  <si>
    <t>160030019</t>
  </si>
  <si>
    <t>MINI NK225 FUT 2503</t>
  </si>
  <si>
    <t>160040019</t>
  </si>
  <si>
    <t>MINI NK225 FUT 2504</t>
  </si>
  <si>
    <t>TOPIXF</t>
  </si>
  <si>
    <t>160030005</t>
  </si>
  <si>
    <t>TOPIX FUT 2503</t>
  </si>
  <si>
    <t>NK225E</t>
  </si>
  <si>
    <t>180029018</t>
  </si>
  <si>
    <t>NIKKEI 225 OOP P2502-39000</t>
  </si>
  <si>
    <t>130029518</t>
  </si>
  <si>
    <t>NIKKEI 225 OOP P2502-39500</t>
  </si>
  <si>
    <t>180020018</t>
  </si>
  <si>
    <t>NIKKEI 225 OOP P2502-40000</t>
  </si>
  <si>
    <t>140020518</t>
  </si>
  <si>
    <t>NIKKEI 225 OOP C2502-40500</t>
  </si>
  <si>
    <t>190020018</t>
  </si>
  <si>
    <t>NIKKEI 225 OOP C2502-40000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</si>
</sst>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9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324.0</f>
        <v>324.0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220.0</f>
        <v>220.0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99.0</f>
        <v>99.0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98.0</f>
        <v>98.0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80.0</f>
        <v>80.0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69.0</f>
        <v>69.0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50.0</f>
        <v>50.0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49.0</f>
        <v>49.0</v>
      </c>
    </row>
    <row r="17">
      <c r="A17" s="3" t="s">
        <v>10</v>
      </c>
      <c r="B17" s="4" t="s">
        <v>11</v>
      </c>
      <c r="C17" s="4" t="s">
        <v>12</v>
      </c>
      <c r="D17" s="3" t="n">
        <v>8.0</v>
      </c>
      <c r="E17" s="4" t="s">
        <v>37</v>
      </c>
      <c r="F17" s="4" t="s">
        <v>38</v>
      </c>
      <c r="G17" s="4" t="s">
        <v>39</v>
      </c>
      <c r="H17" s="5" t="n">
        <f>49.0</f>
        <v>49.0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36.0</f>
        <v>36.0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6.0</f>
        <v>6.0</v>
      </c>
    </row>
    <row r="20">
      <c r="A20" s="3" t="s">
        <v>10</v>
      </c>
      <c r="B20" s="4" t="s">
        <v>46</v>
      </c>
      <c r="C20" s="4" t="s">
        <v>47</v>
      </c>
      <c r="D20" s="3" t="n">
        <v>1.0</v>
      </c>
      <c r="E20" s="4" t="s">
        <v>13</v>
      </c>
      <c r="F20" s="4" t="s">
        <v>14</v>
      </c>
      <c r="G20" s="4" t="s">
        <v>15</v>
      </c>
      <c r="H20" s="5" t="n">
        <f>16.0</f>
        <v>16.0</v>
      </c>
    </row>
    <row r="21">
      <c r="A21" s="3" t="s">
        <v>10</v>
      </c>
      <c r="B21" s="4" t="s">
        <v>46</v>
      </c>
      <c r="C21" s="4" t="s">
        <v>47</v>
      </c>
      <c r="D21" s="3" t="n">
        <v>2.0</v>
      </c>
      <c r="E21" s="4" t="s">
        <v>22</v>
      </c>
      <c r="F21" s="4" t="s">
        <v>23</v>
      </c>
      <c r="G21" s="4" t="s">
        <v>24</v>
      </c>
      <c r="H21" s="5" t="n">
        <f>2.0</f>
        <v>2.0</v>
      </c>
    </row>
    <row r="22">
      <c r="A22" s="3" t="s">
        <v>10</v>
      </c>
      <c r="B22" s="4" t="s">
        <v>46</v>
      </c>
      <c r="C22" s="4" t="s">
        <v>47</v>
      </c>
      <c r="D22" s="3" t="n">
        <v>2.0</v>
      </c>
      <c r="E22" s="4" t="s">
        <v>16</v>
      </c>
      <c r="F22" s="4" t="s">
        <v>17</v>
      </c>
      <c r="G22" s="4" t="s">
        <v>18</v>
      </c>
      <c r="H22" s="5" t="n">
        <f>2.0</f>
        <v>2.0</v>
      </c>
    </row>
    <row r="23">
      <c r="A23" s="3" t="s">
        <v>48</v>
      </c>
      <c r="B23" s="4" t="s">
        <v>49</v>
      </c>
      <c r="C23" s="4" t="s">
        <v>50</v>
      </c>
      <c r="D23" s="3" t="n">
        <v>1.0</v>
      </c>
      <c r="E23" s="4" t="s">
        <v>13</v>
      </c>
      <c r="F23" s="4" t="s">
        <v>14</v>
      </c>
      <c r="G23" s="4" t="s">
        <v>15</v>
      </c>
      <c r="H23" s="5" t="n">
        <f>2414.0</f>
        <v>2414.0</v>
      </c>
    </row>
    <row r="24">
      <c r="A24" s="3" t="s">
        <v>48</v>
      </c>
      <c r="B24" s="4" t="s">
        <v>49</v>
      </c>
      <c r="C24" s="4" t="s">
        <v>50</v>
      </c>
      <c r="D24" s="3" t="n">
        <v>2.0</v>
      </c>
      <c r="E24" s="4" t="s">
        <v>16</v>
      </c>
      <c r="F24" s="4" t="s">
        <v>17</v>
      </c>
      <c r="G24" s="4" t="s">
        <v>18</v>
      </c>
      <c r="H24" s="5" t="n">
        <f>1302.0</f>
        <v>1302.0</v>
      </c>
    </row>
    <row r="25">
      <c r="A25" s="3" t="s">
        <v>48</v>
      </c>
      <c r="B25" s="4" t="s">
        <v>49</v>
      </c>
      <c r="C25" s="4" t="s">
        <v>50</v>
      </c>
      <c r="D25" s="3" t="n">
        <v>3.0</v>
      </c>
      <c r="E25" s="4" t="s">
        <v>22</v>
      </c>
      <c r="F25" s="4" t="s">
        <v>23</v>
      </c>
      <c r="G25" s="4" t="s">
        <v>24</v>
      </c>
      <c r="H25" s="5" t="n">
        <f>58.0</f>
        <v>58.0</v>
      </c>
    </row>
    <row r="26">
      <c r="A26" s="3" t="s">
        <v>48</v>
      </c>
      <c r="B26" s="4" t="s">
        <v>51</v>
      </c>
      <c r="C26" s="4" t="s">
        <v>52</v>
      </c>
      <c r="D26" s="3" t="n">
        <v>1.0</v>
      </c>
      <c r="E26" s="4" t="s">
        <v>13</v>
      </c>
      <c r="F26" s="4" t="s">
        <v>14</v>
      </c>
      <c r="G26" s="4" t="s">
        <v>15</v>
      </c>
      <c r="H26" s="5" t="n">
        <f>24062.0</f>
        <v>24062.0</v>
      </c>
    </row>
    <row r="27">
      <c r="A27" s="3" t="s">
        <v>48</v>
      </c>
      <c r="B27" s="4" t="s">
        <v>51</v>
      </c>
      <c r="C27" s="4" t="s">
        <v>52</v>
      </c>
      <c r="D27" s="3" t="n">
        <v>2.0</v>
      </c>
      <c r="E27" s="4" t="s">
        <v>16</v>
      </c>
      <c r="F27" s="4" t="s">
        <v>17</v>
      </c>
      <c r="G27" s="4" t="s">
        <v>18</v>
      </c>
      <c r="H27" s="5" t="n">
        <f>13698.0</f>
        <v>13698.0</v>
      </c>
    </row>
    <row r="28">
      <c r="A28" s="3" t="s">
        <v>48</v>
      </c>
      <c r="B28" s="4" t="s">
        <v>51</v>
      </c>
      <c r="C28" s="4" t="s">
        <v>52</v>
      </c>
      <c r="D28" s="3" t="n">
        <v>3.0</v>
      </c>
      <c r="E28" s="4" t="s">
        <v>22</v>
      </c>
      <c r="F28" s="4" t="s">
        <v>23</v>
      </c>
      <c r="G28" s="4" t="s">
        <v>24</v>
      </c>
      <c r="H28" s="5" t="n">
        <f>2714.0</f>
        <v>2714.0</v>
      </c>
    </row>
    <row r="29">
      <c r="A29" s="3" t="s">
        <v>48</v>
      </c>
      <c r="B29" s="4" t="s">
        <v>53</v>
      </c>
      <c r="C29" s="4" t="s">
        <v>54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14.0</f>
        <v>14.0</v>
      </c>
    </row>
    <row r="30">
      <c r="A30" s="3" t="s">
        <v>48</v>
      </c>
      <c r="B30" s="4" t="s">
        <v>53</v>
      </c>
      <c r="C30" s="4" t="s">
        <v>54</v>
      </c>
      <c r="D30" s="3" t="n">
        <v>2.0</v>
      </c>
      <c r="E30" s="4" t="s">
        <v>16</v>
      </c>
      <c r="F30" s="4" t="s">
        <v>17</v>
      </c>
      <c r="G30" s="4" t="s">
        <v>18</v>
      </c>
      <c r="H30" s="5" t="n">
        <f>6.0</f>
        <v>6.0</v>
      </c>
    </row>
    <row r="31">
      <c r="A31" s="3" t="s">
        <v>48</v>
      </c>
      <c r="B31" s="4" t="s">
        <v>53</v>
      </c>
      <c r="C31" s="4" t="s">
        <v>54</v>
      </c>
      <c r="D31" s="3" t="n">
        <v>3.0</v>
      </c>
      <c r="E31" s="4" t="s">
        <v>22</v>
      </c>
      <c r="F31" s="4" t="s">
        <v>23</v>
      </c>
      <c r="G31" s="4" t="s">
        <v>24</v>
      </c>
      <c r="H31" s="5" t="n">
        <f>4.0</f>
        <v>4.0</v>
      </c>
    </row>
    <row r="32">
      <c r="A32" s="3" t="s">
        <v>55</v>
      </c>
      <c r="B32" s="4" t="s">
        <v>56</v>
      </c>
      <c r="C32" s="4" t="s">
        <v>57</v>
      </c>
      <c r="D32" s="3" t="n">
        <v>1.0</v>
      </c>
      <c r="E32" s="4" t="s">
        <v>37</v>
      </c>
      <c r="F32" s="4" t="s">
        <v>38</v>
      </c>
      <c r="G32" s="4" t="s">
        <v>39</v>
      </c>
      <c r="H32" s="5" t="n">
        <f>536.0</f>
        <v>536.0</v>
      </c>
    </row>
    <row r="33">
      <c r="A33" s="3" t="s">
        <v>55</v>
      </c>
      <c r="B33" s="4" t="s">
        <v>56</v>
      </c>
      <c r="C33" s="4" t="s">
        <v>57</v>
      </c>
      <c r="D33" s="3" t="n">
        <v>2.0</v>
      </c>
      <c r="E33" s="4" t="s">
        <v>13</v>
      </c>
      <c r="F33" s="4" t="s">
        <v>14</v>
      </c>
      <c r="G33" s="4" t="s">
        <v>15</v>
      </c>
      <c r="H33" s="5" t="n">
        <f>24.0</f>
        <v>24.0</v>
      </c>
    </row>
    <row r="34">
      <c r="A34" s="3" t="s">
        <v>55</v>
      </c>
      <c r="B34" s="4" t="s">
        <v>56</v>
      </c>
      <c r="C34" s="4" t="s">
        <v>57</v>
      </c>
      <c r="D34" s="3" t="n">
        <v>3.0</v>
      </c>
      <c r="E34" s="4" t="s">
        <v>22</v>
      </c>
      <c r="F34" s="4" t="s">
        <v>23</v>
      </c>
      <c r="G34" s="4" t="s">
        <v>24</v>
      </c>
      <c r="H34" s="5" t="n">
        <f>2.0</f>
        <v>2.0</v>
      </c>
    </row>
    <row r="35">
      <c r="A35" s="3" t="s">
        <v>58</v>
      </c>
      <c r="B35" s="4" t="s">
        <v>59</v>
      </c>
      <c r="C35" s="4" t="s">
        <v>60</v>
      </c>
      <c r="D35" s="3" t="n">
        <v>1.0</v>
      </c>
      <c r="E35" s="4" t="s">
        <v>13</v>
      </c>
      <c r="F35" s="4" t="s">
        <v>14</v>
      </c>
      <c r="G35" s="4" t="s">
        <v>15</v>
      </c>
      <c r="H35" s="5" t="n">
        <f>64.0</f>
        <v>64.0</v>
      </c>
    </row>
    <row r="36">
      <c r="A36" s="3" t="s">
        <v>58</v>
      </c>
      <c r="B36" s="4" t="s">
        <v>61</v>
      </c>
      <c r="C36" s="4" t="s">
        <v>62</v>
      </c>
      <c r="D36" s="3" t="n">
        <v>1.0</v>
      </c>
      <c r="E36" s="4" t="s">
        <v>13</v>
      </c>
      <c r="F36" s="4" t="s">
        <v>14</v>
      </c>
      <c r="G36" s="4" t="s">
        <v>15</v>
      </c>
      <c r="H36" s="5" t="n">
        <f>10.0</f>
        <v>10.0</v>
      </c>
    </row>
    <row r="37">
      <c r="A37" s="3" t="s">
        <v>58</v>
      </c>
      <c r="B37" s="4" t="s">
        <v>63</v>
      </c>
      <c r="C37" s="4" t="s">
        <v>64</v>
      </c>
      <c r="D37" s="3" t="n">
        <v>1.0</v>
      </c>
      <c r="E37" s="4" t="s">
        <v>13</v>
      </c>
      <c r="F37" s="4" t="s">
        <v>14</v>
      </c>
      <c r="G37" s="4" t="s">
        <v>15</v>
      </c>
      <c r="H37" s="5" t="n">
        <f>4.0</f>
        <v>4.0</v>
      </c>
    </row>
    <row r="38">
      <c r="A38" s="3" t="s">
        <v>58</v>
      </c>
      <c r="B38" s="4" t="s">
        <v>65</v>
      </c>
      <c r="C38" s="4" t="s">
        <v>66</v>
      </c>
      <c r="D38" s="3" t="n">
        <v>1.0</v>
      </c>
      <c r="E38" s="4" t="s">
        <v>13</v>
      </c>
      <c r="F38" s="4" t="s">
        <v>14</v>
      </c>
      <c r="G38" s="4" t="s">
        <v>15</v>
      </c>
      <c r="H38" s="5" t="n">
        <f>18.0</f>
        <v>18.0</v>
      </c>
    </row>
    <row r="39">
      <c r="A39" s="3" t="s">
        <v>58</v>
      </c>
      <c r="B39" s="4" t="s">
        <v>67</v>
      </c>
      <c r="C39" s="4" t="s">
        <v>68</v>
      </c>
      <c r="D39" s="3" t="n">
        <v>1.0</v>
      </c>
      <c r="E39" s="4" t="s">
        <v>13</v>
      </c>
      <c r="F39" s="4" t="s">
        <v>14</v>
      </c>
      <c r="G39" s="4" t="s">
        <v>15</v>
      </c>
      <c r="H39" s="5" t="n">
        <f>54.0</f>
        <v>54.0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