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<sst xmlns="http://schemas.openxmlformats.org/spreadsheetml/2006/main" count="238" uniqueCount="89">
  <si>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</si>
  <si>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</si>
  <si>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</si>
  <si>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</si>
  <si>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</si>
  <si>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</si>
  <si>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</si>
  <si>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</si>
  <si>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</si>
  <si>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20250127</t>
  </si>
  <si>
    <t>NK225F</t>
  </si>
  <si>
    <t>160030018</t>
  </si>
  <si>
    <t>NIKKEI 225 FUT 2503</t>
  </si>
  <si>
    <t>11256</t>
  </si>
  <si>
    <t>ＳＢＩ証券</t>
  </si>
  <si>
    <t>SBI SECURITIES</t>
  </si>
  <si>
    <t>11788</t>
  </si>
  <si>
    <t>ソシエテＧ証券</t>
  </si>
  <si>
    <t>Societe Generale Securities Japan</t>
  </si>
  <si>
    <t>11560</t>
  </si>
  <si>
    <t>ゴールドマン証券</t>
  </si>
  <si>
    <t>Goldman Sachs Japan</t>
  </si>
  <si>
    <t>12057</t>
  </si>
  <si>
    <t>楽天証券</t>
  </si>
  <si>
    <t>Rakuten Securities</t>
  </si>
  <si>
    <t>11060</t>
  </si>
  <si>
    <t>ａｕカブコム証券</t>
  </si>
  <si>
    <t>au Kabucom Securities</t>
  </si>
  <si>
    <t>12800</t>
  </si>
  <si>
    <t>モルガンＭＵＦＧ証券</t>
  </si>
  <si>
    <t>Morgan Stanley MUFG Securities</t>
  </si>
  <si>
    <t>12328</t>
  </si>
  <si>
    <t>ＳＭＢＣ日興証券</t>
  </si>
  <si>
    <t>SMBC Nikko Securities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</si>
  <si>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</si>
  <si>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</si>
  <si>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</si>
  <si>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</si>
  <si>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</si>
  <si>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</si>
  <si>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12792</t>
  </si>
  <si>
    <t>ビーオブエー証券</t>
  </si>
  <si>
    <t>BofA Securities Japan</t>
  </si>
  <si>
    <t>11714</t>
  </si>
  <si>
    <t>ＪＰモルガン証券</t>
  </si>
  <si>
    <t>JPMorgan Securities Japan</t>
  </si>
  <si>
    <t>12072</t>
  </si>
  <si>
    <t>東海東京証券</t>
  </si>
  <si>
    <t>Tokai Tokyo Securities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</si>
  <si>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</si>
  <si>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</si>
  <si>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</si>
  <si>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</si>
  <si>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</si>
  <si>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</si>
  <si>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</si>
  <si>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160040019</t>
  </si>
  <si>
    <t>MINI NK225 FUT 2504</t>
  </si>
  <si>
    <t>TOPIXF</t>
  </si>
  <si>
    <t>160030005</t>
  </si>
  <si>
    <t>TOPIX FUT 2503</t>
  </si>
  <si>
    <t>11746</t>
  </si>
  <si>
    <t>ＵＢＳ証券</t>
  </si>
  <si>
    <t>UBS Securities Japan</t>
  </si>
  <si>
    <t>NK225E</t>
  </si>
  <si>
    <t>130028718</t>
  </si>
  <si>
    <t>NIKKEI 225 OOP P2502-38750</t>
  </si>
  <si>
    <t>130028818</t>
  </si>
  <si>
    <t>NIKKEI 225 OOP P2502-38875</t>
  </si>
  <si>
    <t>180029018</t>
  </si>
  <si>
    <t>NIKKEI 225 OOP P2502-39000</t>
  </si>
  <si>
    <t>130029118</t>
  </si>
  <si>
    <t>NIKKEI 225 OOP P2502-39125</t>
  </si>
  <si>
    <t>130029218</t>
  </si>
  <si>
    <t>NIKKEI 225 OOP P2502-39250</t>
  </si>
  <si>
    <t>130029518</t>
  </si>
  <si>
    <t>NIKKEI 225 OOP P2502-39500</t>
  </si>
  <si>
    <t>130029718</t>
  </si>
  <si>
    <t>NIKKEI 225 OOP P2502-39750</t>
  </si>
  <si>
    <t>140020518</t>
  </si>
  <si>
    <t>NIKKEI 225 OOP C2502-40500</t>
  </si>
  <si>
    <t>140020218</t>
  </si>
  <si>
    <t>NIKKEI 225 OOP C2502-40250</t>
  </si>
  <si>
    <t>190020018</t>
  </si>
  <si>
    <t>NIKKEI 225 OOP C2502-40000</t>
  </si>
  <si>
    <t>140029718</t>
  </si>
  <si>
    <t>NIKKEI 225 OOP C2502-39750</t>
  </si>
  <si>
    <t>140029518</t>
  </si>
  <si>
    <t>NIKKEI 225 OOP C2502-39500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</si>
</sst>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6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829.0</f>
        <v>829.0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500.0</f>
        <v>500.0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486.0</f>
        <v>486.0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472.0</f>
        <v>472.0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150.0</f>
        <v>150.0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97.0</f>
        <v>97.0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62.0</f>
        <v>62.0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58.0</f>
        <v>58.0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15.0</f>
        <v>15.0</v>
      </c>
    </row>
    <row r="18">
      <c r="A18" s="3" t="s">
        <v>10</v>
      </c>
      <c r="B18" s="4" t="s">
        <v>11</v>
      </c>
      <c r="C18" s="4" t="s">
        <v>12</v>
      </c>
      <c r="D18" s="3" t="n">
        <v>9.0</v>
      </c>
      <c r="E18" s="4" t="s">
        <v>40</v>
      </c>
      <c r="F18" s="4" t="s">
        <v>41</v>
      </c>
      <c r="G18" s="4" t="s">
        <v>42</v>
      </c>
      <c r="H18" s="5" t="n">
        <f>15.0</f>
        <v>15.0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9.0</f>
        <v>9.0</v>
      </c>
    </row>
    <row r="20">
      <c r="A20" s="3" t="s">
        <v>10</v>
      </c>
      <c r="B20" s="4" t="s">
        <v>11</v>
      </c>
      <c r="C20" s="4" t="s">
        <v>12</v>
      </c>
      <c r="D20" s="3" t="n">
        <v>11.0</v>
      </c>
      <c r="E20" s="4" t="s">
        <v>46</v>
      </c>
      <c r="F20" s="4" t="s">
        <v>47</v>
      </c>
      <c r="G20" s="4" t="s">
        <v>48</v>
      </c>
      <c r="H20" s="5" t="n">
        <f>9.0</f>
        <v>9.0</v>
      </c>
    </row>
    <row r="21">
      <c r="A21" s="3" t="s">
        <v>10</v>
      </c>
      <c r="B21" s="4" t="s">
        <v>49</v>
      </c>
      <c r="C21" s="4" t="s">
        <v>50</v>
      </c>
      <c r="D21" s="3" t="n">
        <v>1.0</v>
      </c>
      <c r="E21" s="4" t="s">
        <v>13</v>
      </c>
      <c r="F21" s="4" t="s">
        <v>14</v>
      </c>
      <c r="G21" s="4" t="s">
        <v>15</v>
      </c>
      <c r="H21" s="5" t="n">
        <f>22.0</f>
        <v>22.0</v>
      </c>
    </row>
    <row r="22">
      <c r="A22" s="3" t="s">
        <v>10</v>
      </c>
      <c r="B22" s="4" t="s">
        <v>49</v>
      </c>
      <c r="C22" s="4" t="s">
        <v>50</v>
      </c>
      <c r="D22" s="3" t="n">
        <v>2.0</v>
      </c>
      <c r="E22" s="4" t="s">
        <v>22</v>
      </c>
      <c r="F22" s="4" t="s">
        <v>23</v>
      </c>
      <c r="G22" s="4" t="s">
        <v>24</v>
      </c>
      <c r="H22" s="5" t="n">
        <f>12.0</f>
        <v>12.0</v>
      </c>
    </row>
    <row r="23">
      <c r="A23" s="3" t="s">
        <v>51</v>
      </c>
      <c r="B23" s="4" t="s">
        <v>52</v>
      </c>
      <c r="C23" s="4" t="s">
        <v>53</v>
      </c>
      <c r="D23" s="3" t="n">
        <v>1.0</v>
      </c>
      <c r="E23" s="4" t="s">
        <v>13</v>
      </c>
      <c r="F23" s="4" t="s">
        <v>14</v>
      </c>
      <c r="G23" s="4" t="s">
        <v>15</v>
      </c>
      <c r="H23" s="5" t="n">
        <f>4892.0</f>
        <v>4892.0</v>
      </c>
    </row>
    <row r="24">
      <c r="A24" s="3" t="s">
        <v>51</v>
      </c>
      <c r="B24" s="4" t="s">
        <v>52</v>
      </c>
      <c r="C24" s="4" t="s">
        <v>53</v>
      </c>
      <c r="D24" s="3" t="n">
        <v>2.0</v>
      </c>
      <c r="E24" s="4" t="s">
        <v>22</v>
      </c>
      <c r="F24" s="4" t="s">
        <v>23</v>
      </c>
      <c r="G24" s="4" t="s">
        <v>24</v>
      </c>
      <c r="H24" s="5" t="n">
        <f>1702.0</f>
        <v>1702.0</v>
      </c>
    </row>
    <row r="25">
      <c r="A25" s="3" t="s">
        <v>51</v>
      </c>
      <c r="B25" s="4" t="s">
        <v>52</v>
      </c>
      <c r="C25" s="4" t="s">
        <v>53</v>
      </c>
      <c r="D25" s="3" t="n">
        <v>3.0</v>
      </c>
      <c r="E25" s="4" t="s">
        <v>25</v>
      </c>
      <c r="F25" s="4" t="s">
        <v>26</v>
      </c>
      <c r="G25" s="4" t="s">
        <v>27</v>
      </c>
      <c r="H25" s="5" t="n">
        <f>180.0</f>
        <v>180.0</v>
      </c>
    </row>
    <row r="26">
      <c r="A26" s="3" t="s">
        <v>51</v>
      </c>
      <c r="B26" s="4" t="s">
        <v>54</v>
      </c>
      <c r="C26" s="4" t="s">
        <v>55</v>
      </c>
      <c r="D26" s="3" t="n">
        <v>1.0</v>
      </c>
      <c r="E26" s="4" t="s">
        <v>13</v>
      </c>
      <c r="F26" s="4" t="s">
        <v>14</v>
      </c>
      <c r="G26" s="4" t="s">
        <v>15</v>
      </c>
      <c r="H26" s="5" t="n">
        <f>66244.0</f>
        <v>66244.0</v>
      </c>
    </row>
    <row r="27">
      <c r="A27" s="3" t="s">
        <v>51</v>
      </c>
      <c r="B27" s="4" t="s">
        <v>54</v>
      </c>
      <c r="C27" s="4" t="s">
        <v>55</v>
      </c>
      <c r="D27" s="3" t="n">
        <v>2.0</v>
      </c>
      <c r="E27" s="4" t="s">
        <v>22</v>
      </c>
      <c r="F27" s="4" t="s">
        <v>23</v>
      </c>
      <c r="G27" s="4" t="s">
        <v>24</v>
      </c>
      <c r="H27" s="5" t="n">
        <f>26416.0</f>
        <v>26416.0</v>
      </c>
    </row>
    <row r="28">
      <c r="A28" s="3" t="s">
        <v>51</v>
      </c>
      <c r="B28" s="4" t="s">
        <v>54</v>
      </c>
      <c r="C28" s="4" t="s">
        <v>55</v>
      </c>
      <c r="D28" s="3" t="n">
        <v>3.0</v>
      </c>
      <c r="E28" s="4" t="s">
        <v>25</v>
      </c>
      <c r="F28" s="4" t="s">
        <v>26</v>
      </c>
      <c r="G28" s="4" t="s">
        <v>27</v>
      </c>
      <c r="H28" s="5" t="n">
        <f>4858.0</f>
        <v>4858.0</v>
      </c>
    </row>
    <row r="29">
      <c r="A29" s="3" t="s">
        <v>51</v>
      </c>
      <c r="B29" s="4" t="s">
        <v>56</v>
      </c>
      <c r="C29" s="4" t="s">
        <v>57</v>
      </c>
      <c r="D29" s="3" t="n">
        <v>1.0</v>
      </c>
      <c r="E29" s="4" t="s">
        <v>25</v>
      </c>
      <c r="F29" s="4" t="s">
        <v>26</v>
      </c>
      <c r="G29" s="4" t="s">
        <v>27</v>
      </c>
      <c r="H29" s="5" t="n">
        <f>26.0</f>
        <v>26.0</v>
      </c>
    </row>
    <row r="30">
      <c r="A30" s="3" t="s">
        <v>51</v>
      </c>
      <c r="B30" s="4" t="s">
        <v>56</v>
      </c>
      <c r="C30" s="4" t="s">
        <v>57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24.0</f>
        <v>24.0</v>
      </c>
    </row>
    <row r="31">
      <c r="A31" s="3" t="s">
        <v>51</v>
      </c>
      <c r="B31" s="4" t="s">
        <v>56</v>
      </c>
      <c r="C31" s="4" t="s">
        <v>57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8.0</f>
        <v>8.0</v>
      </c>
    </row>
    <row r="32">
      <c r="A32" s="3" t="s">
        <v>58</v>
      </c>
      <c r="B32" s="4" t="s">
        <v>59</v>
      </c>
      <c r="C32" s="4" t="s">
        <v>60</v>
      </c>
      <c r="D32" s="3" t="n">
        <v>1.0</v>
      </c>
      <c r="E32" s="4" t="s">
        <v>61</v>
      </c>
      <c r="F32" s="4" t="s">
        <v>62</v>
      </c>
      <c r="G32" s="4" t="s">
        <v>63</v>
      </c>
      <c r="H32" s="5" t="n">
        <f>30.0</f>
        <v>30.0</v>
      </c>
    </row>
    <row r="33">
      <c r="A33" s="3" t="s">
        <v>58</v>
      </c>
      <c r="B33" s="4" t="s">
        <v>59</v>
      </c>
      <c r="C33" s="4" t="s">
        <v>60</v>
      </c>
      <c r="D33" s="3" t="n">
        <v>2.0</v>
      </c>
      <c r="E33" s="4" t="s">
        <v>13</v>
      </c>
      <c r="F33" s="4" t="s">
        <v>14</v>
      </c>
      <c r="G33" s="4" t="s">
        <v>15</v>
      </c>
      <c r="H33" s="5" t="n">
        <f>20.0</f>
        <v>20.0</v>
      </c>
    </row>
    <row r="34">
      <c r="A34" s="3" t="s">
        <v>58</v>
      </c>
      <c r="B34" s="4" t="s">
        <v>59</v>
      </c>
      <c r="C34" s="4" t="s">
        <v>60</v>
      </c>
      <c r="D34" s="3" t="n">
        <v>3.0</v>
      </c>
      <c r="E34" s="4" t="s">
        <v>25</v>
      </c>
      <c r="F34" s="4" t="s">
        <v>26</v>
      </c>
      <c r="G34" s="4" t="s">
        <v>27</v>
      </c>
      <c r="H34" s="5" t="n">
        <f>4.0</f>
        <v>4.0</v>
      </c>
    </row>
    <row r="35">
      <c r="A35" s="3" t="s">
        <v>64</v>
      </c>
      <c r="B35" s="4" t="s">
        <v>65</v>
      </c>
      <c r="C35" s="4" t="s">
        <v>66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14.0</f>
        <v>14.0</v>
      </c>
    </row>
    <row r="36">
      <c r="A36" s="3" t="s">
        <v>64</v>
      </c>
      <c r="B36" s="4" t="s">
        <v>67</v>
      </c>
      <c r="C36" s="4" t="s">
        <v>68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14.0</f>
        <v>14.0</v>
      </c>
    </row>
    <row r="37">
      <c r="A37" s="3" t="s">
        <v>64</v>
      </c>
      <c r="B37" s="4" t="s">
        <v>69</v>
      </c>
      <c r="C37" s="4" t="s">
        <v>70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284.0</f>
        <v>284.0</v>
      </c>
    </row>
    <row r="38">
      <c r="A38" s="3" t="s">
        <v>64</v>
      </c>
      <c r="B38" s="4" t="s">
        <v>71</v>
      </c>
      <c r="C38" s="4" t="s">
        <v>72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4.0</f>
        <v>4.0</v>
      </c>
    </row>
    <row r="39">
      <c r="A39" s="3" t="s">
        <v>64</v>
      </c>
      <c r="B39" s="4" t="s">
        <v>73</v>
      </c>
      <c r="C39" s="4" t="s">
        <v>74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4.0</f>
        <v>4.0</v>
      </c>
    </row>
    <row r="40">
      <c r="A40" s="3" t="s">
        <v>64</v>
      </c>
      <c r="B40" s="4" t="s">
        <v>75</v>
      </c>
      <c r="C40" s="4" t="s">
        <v>76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22.0</f>
        <v>22.0</v>
      </c>
    </row>
    <row r="41">
      <c r="A41" s="3" t="s">
        <v>64</v>
      </c>
      <c r="B41" s="4" t="s">
        <v>77</v>
      </c>
      <c r="C41" s="4" t="s">
        <v>78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16.0</f>
        <v>16.0</v>
      </c>
    </row>
    <row r="42">
      <c r="A42" s="3" t="s">
        <v>64</v>
      </c>
      <c r="B42" s="4" t="s">
        <v>79</v>
      </c>
      <c r="C42" s="4" t="s">
        <v>80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140.0</f>
        <v>140.0</v>
      </c>
    </row>
    <row r="43">
      <c r="A43" s="3" t="s">
        <v>64</v>
      </c>
      <c r="B43" s="4" t="s">
        <v>81</v>
      </c>
      <c r="C43" s="4" t="s">
        <v>82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8.0</f>
        <v>8.0</v>
      </c>
    </row>
    <row r="44">
      <c r="A44" s="3" t="s">
        <v>64</v>
      </c>
      <c r="B44" s="4" t="s">
        <v>83</v>
      </c>
      <c r="C44" s="4" t="s">
        <v>84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32.0</f>
        <v>32.0</v>
      </c>
    </row>
    <row r="45">
      <c r="A45" s="3" t="s">
        <v>64</v>
      </c>
      <c r="B45" s="4" t="s">
        <v>85</v>
      </c>
      <c r="C45" s="4" t="s">
        <v>86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4.0</f>
        <v>4.0</v>
      </c>
    </row>
    <row r="46">
      <c r="A46" s="3" t="s">
        <v>64</v>
      </c>
      <c r="B46" s="4" t="s">
        <v>87</v>
      </c>
      <c r="C46" s="4" t="s">
        <v>88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