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<sst xmlns="http://schemas.openxmlformats.org/spreadsheetml/2006/main" count="286" uniqueCount="96">
  <si>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</si>
  <si>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</si>
  <si>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</si>
  <si>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</si>
  <si>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</si>
  <si>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</si>
  <si>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</si>
  <si>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</si>
  <si>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</si>
  <si>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20250303</t>
  </si>
  <si>
    <t>NK225F</t>
  </si>
  <si>
    <t>160030018</t>
  </si>
  <si>
    <t>NIKKEI 225 FUT 2503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</si>
  <si>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</si>
  <si>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</si>
  <si>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</si>
  <si>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</si>
  <si>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</si>
  <si>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</si>
  <si>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</si>
  <si>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</si>
  <si>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</si>
  <si>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</si>
  <si>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</si>
  <si>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</si>
  <si>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</si>
  <si>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</si>
  <si>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</si>
  <si>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</si>
  <si>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</si>
  <si>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</si>
  <si>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</si>
  <si>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</si>
  <si>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</si>
  <si>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</si>
  <si>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</si>
  <si>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</si>
  <si>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</si>
  <si>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</si>
  <si>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</si>
  <si>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</si>
  <si>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</si>
  <si>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</si>
  <si>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</si>
  <si>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</si>
  <si>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</si>
  <si>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11520</t>
  </si>
  <si>
    <t>三菱ＵＦＪ証券</t>
  </si>
  <si>
    <t>Mitsubishi UFJ Morgan Stanley Securities</t>
  </si>
  <si>
    <t>11560</t>
  </si>
  <si>
    <t>ゴールドマン証券</t>
  </si>
  <si>
    <t>Goldman Sachs Japan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</si>
  <si>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</si>
  <si>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</si>
  <si>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</si>
  <si>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</si>
  <si>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</si>
  <si>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</si>
  <si>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</si>
  <si>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</si>
  <si>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</si>
  <si>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</si>
  <si>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</si>
  <si>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</si>
  <si>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12328</t>
  </si>
  <si>
    <t>ＳＭＢＣ日興証券</t>
  </si>
  <si>
    <t>SMBC Nikko Securities</t>
  </si>
  <si>
    <t>NK225E</t>
  </si>
  <si>
    <t>130036718</t>
  </si>
  <si>
    <t>NIKKEI 225 OOP P2503-36750</t>
  </si>
  <si>
    <t>180037018</t>
  </si>
  <si>
    <t>NIKKEI 225 OOP P2503-37000</t>
  </si>
  <si>
    <t>130037218</t>
  </si>
  <si>
    <t>NIKKEI 225 OOP P2503-37250</t>
  </si>
  <si>
    <t>130037518</t>
  </si>
  <si>
    <t>NIKKEI 225 OOP P2503-37500</t>
  </si>
  <si>
    <t>180037718</t>
  </si>
  <si>
    <t>NIKKEI 225 OOP P2503-37750</t>
  </si>
  <si>
    <t>130158018</t>
  </si>
  <si>
    <t>NIKKEI 225 OOP P2503-38000</t>
  </si>
  <si>
    <t>190038718</t>
  </si>
  <si>
    <t>NIKKEI 225 OOP C2503-38750</t>
  </si>
  <si>
    <t>190038518</t>
  </si>
  <si>
    <t>NIKKEI 225 OOP C2503-38500</t>
  </si>
  <si>
    <t>140038318</t>
  </si>
  <si>
    <t>NIKKEI 225 OOP C2503-38375</t>
  </si>
  <si>
    <t>190038218</t>
  </si>
  <si>
    <t>NIKKEI 225 OOP C2503-38250</t>
  </si>
  <si>
    <t>140158018</t>
  </si>
  <si>
    <t>NIKKEI 225 OOP C2503-38000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</si>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</sst>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2582.0</f>
        <v>2582.0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416.0</f>
        <v>416.0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392.0</f>
        <v>392.0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380.0</f>
        <v>380.0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374.0</f>
        <v>374.0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326.0</f>
        <v>326.0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270.0</f>
        <v>270.0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58.0</f>
        <v>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53.0</f>
        <v>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47.0</f>
        <v>47.0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30.0</f>
        <v>30.0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6.0</f>
        <v>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4.0</f>
        <v>4.0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22</v>
      </c>
      <c r="F22" s="4" t="s">
        <v>23</v>
      </c>
      <c r="G22" s="4" t="s">
        <v>24</v>
      </c>
      <c r="H22" s="5" t="n">
        <f>350.0</f>
        <v>350.0</v>
      </c>
    </row>
    <row r="23">
      <c r="A23" s="3" t="s">
        <v>10</v>
      </c>
      <c r="B23" s="4" t="s">
        <v>52</v>
      </c>
      <c r="C23" s="4" t="s">
        <v>53</v>
      </c>
      <c r="D23" s="3" t="n">
        <v>1.0</v>
      </c>
      <c r="E23" s="4" t="s">
        <v>25</v>
      </c>
      <c r="F23" s="4" t="s">
        <v>26</v>
      </c>
      <c r="G23" s="4" t="s">
        <v>27</v>
      </c>
      <c r="H23" s="5" t="n">
        <f>350.0</f>
        <v>350.0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13</v>
      </c>
      <c r="F24" s="4" t="s">
        <v>14</v>
      </c>
      <c r="G24" s="4" t="s">
        <v>15</v>
      </c>
      <c r="H24" s="5" t="n">
        <f>254.0</f>
        <v>254.0</v>
      </c>
    </row>
    <row r="25">
      <c r="A25" s="3" t="s">
        <v>10</v>
      </c>
      <c r="B25" s="4" t="s">
        <v>52</v>
      </c>
      <c r="C25" s="4" t="s">
        <v>53</v>
      </c>
      <c r="D25" s="3" t="n">
        <v>4.0</v>
      </c>
      <c r="E25" s="4" t="s">
        <v>28</v>
      </c>
      <c r="F25" s="4" t="s">
        <v>29</v>
      </c>
      <c r="G25" s="4" t="s">
        <v>30</v>
      </c>
      <c r="H25" s="5" t="n">
        <f>50.0</f>
        <v>50.0</v>
      </c>
    </row>
    <row r="26">
      <c r="A26" s="3" t="s">
        <v>10</v>
      </c>
      <c r="B26" s="4" t="s">
        <v>52</v>
      </c>
      <c r="C26" s="4" t="s">
        <v>53</v>
      </c>
      <c r="D26" s="3" t="n">
        <v>5.0</v>
      </c>
      <c r="E26" s="4" t="s">
        <v>34</v>
      </c>
      <c r="F26" s="4" t="s">
        <v>35</v>
      </c>
      <c r="G26" s="4" t="s">
        <v>36</v>
      </c>
      <c r="H26" s="5" t="n">
        <f>6.0</f>
        <v>6.0</v>
      </c>
    </row>
    <row r="27">
      <c r="A27" s="3" t="s">
        <v>54</v>
      </c>
      <c r="B27" s="4" t="s">
        <v>55</v>
      </c>
      <c r="C27" s="4" t="s">
        <v>56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96186.0</f>
        <v>96186.0</v>
      </c>
    </row>
    <row r="28">
      <c r="A28" s="3" t="s">
        <v>54</v>
      </c>
      <c r="B28" s="4" t="s">
        <v>55</v>
      </c>
      <c r="C28" s="4" t="s">
        <v>56</v>
      </c>
      <c r="D28" s="3" t="n">
        <v>2.0</v>
      </c>
      <c r="E28" s="4" t="s">
        <v>28</v>
      </c>
      <c r="F28" s="4" t="s">
        <v>29</v>
      </c>
      <c r="G28" s="4" t="s">
        <v>30</v>
      </c>
      <c r="H28" s="5" t="n">
        <f>37956.0</f>
        <v>37956.0</v>
      </c>
    </row>
    <row r="29">
      <c r="A29" s="3" t="s">
        <v>54</v>
      </c>
      <c r="B29" s="4" t="s">
        <v>55</v>
      </c>
      <c r="C29" s="4" t="s">
        <v>56</v>
      </c>
      <c r="D29" s="3" t="n">
        <v>3.0</v>
      </c>
      <c r="E29" s="4" t="s">
        <v>34</v>
      </c>
      <c r="F29" s="4" t="s">
        <v>35</v>
      </c>
      <c r="G29" s="4" t="s">
        <v>36</v>
      </c>
      <c r="H29" s="5" t="n">
        <f>5622.0</f>
        <v>5622.0</v>
      </c>
    </row>
    <row r="30">
      <c r="A30" s="3" t="s">
        <v>54</v>
      </c>
      <c r="B30" s="4" t="s">
        <v>57</v>
      </c>
      <c r="C30" s="4" t="s">
        <v>58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292.0</f>
        <v>292.0</v>
      </c>
    </row>
    <row r="31">
      <c r="A31" s="3" t="s">
        <v>54</v>
      </c>
      <c r="B31" s="4" t="s">
        <v>57</v>
      </c>
      <c r="C31" s="4" t="s">
        <v>58</v>
      </c>
      <c r="D31" s="3" t="n">
        <v>2.0</v>
      </c>
      <c r="E31" s="4" t="s">
        <v>28</v>
      </c>
      <c r="F31" s="4" t="s">
        <v>29</v>
      </c>
      <c r="G31" s="4" t="s">
        <v>30</v>
      </c>
      <c r="H31" s="5" t="n">
        <f>90.0</f>
        <v>90.0</v>
      </c>
    </row>
    <row r="32">
      <c r="A32" s="3" t="s">
        <v>54</v>
      </c>
      <c r="B32" s="4" t="s">
        <v>57</v>
      </c>
      <c r="C32" s="4" t="s">
        <v>58</v>
      </c>
      <c r="D32" s="3" t="n">
        <v>3.0</v>
      </c>
      <c r="E32" s="4" t="s">
        <v>34</v>
      </c>
      <c r="F32" s="4" t="s">
        <v>35</v>
      </c>
      <c r="G32" s="4" t="s">
        <v>36</v>
      </c>
      <c r="H32" s="5" t="n">
        <f>42.0</f>
        <v>42.0</v>
      </c>
    </row>
    <row r="33">
      <c r="A33" s="3" t="s">
        <v>54</v>
      </c>
      <c r="B33" s="4" t="s">
        <v>59</v>
      </c>
      <c r="C33" s="4" t="s">
        <v>60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42.0</f>
        <v>42.0</v>
      </c>
    </row>
    <row r="34">
      <c r="A34" s="3" t="s">
        <v>54</v>
      </c>
      <c r="B34" s="4" t="s">
        <v>59</v>
      </c>
      <c r="C34" s="4" t="s">
        <v>60</v>
      </c>
      <c r="D34" s="3" t="n">
        <v>2.0</v>
      </c>
      <c r="E34" s="4" t="s">
        <v>34</v>
      </c>
      <c r="F34" s="4" t="s">
        <v>35</v>
      </c>
      <c r="G34" s="4" t="s">
        <v>36</v>
      </c>
      <c r="H34" s="5" t="n">
        <f>22.0</f>
        <v>22.0</v>
      </c>
    </row>
    <row r="35">
      <c r="A35" s="3" t="s">
        <v>54</v>
      </c>
      <c r="B35" s="4" t="s">
        <v>59</v>
      </c>
      <c r="C35" s="4" t="s">
        <v>60</v>
      </c>
      <c r="D35" s="3" t="n">
        <v>3.0</v>
      </c>
      <c r="E35" s="4" t="s">
        <v>28</v>
      </c>
      <c r="F35" s="4" t="s">
        <v>29</v>
      </c>
      <c r="G35" s="4" t="s">
        <v>30</v>
      </c>
      <c r="H35" s="5" t="n">
        <f>10.0</f>
        <v>10.0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37</v>
      </c>
      <c r="F36" s="4" t="s">
        <v>38</v>
      </c>
      <c r="G36" s="4" t="s">
        <v>39</v>
      </c>
      <c r="H36" s="5" t="n">
        <f>50.0</f>
        <v>50.0</v>
      </c>
    </row>
    <row r="37">
      <c r="A37" s="3" t="s">
        <v>61</v>
      </c>
      <c r="B37" s="4" t="s">
        <v>62</v>
      </c>
      <c r="C37" s="4" t="s">
        <v>63</v>
      </c>
      <c r="D37" s="3" t="n">
        <v>1.0</v>
      </c>
      <c r="E37" s="4" t="s">
        <v>64</v>
      </c>
      <c r="F37" s="4" t="s">
        <v>65</v>
      </c>
      <c r="G37" s="4" t="s">
        <v>66</v>
      </c>
      <c r="H37" s="5" t="n">
        <f>50.0</f>
        <v>50.0</v>
      </c>
    </row>
    <row r="38">
      <c r="A38" s="3" t="s">
        <v>61</v>
      </c>
      <c r="B38" s="4" t="s">
        <v>62</v>
      </c>
      <c r="C38" s="4" t="s">
        <v>63</v>
      </c>
      <c r="D38" s="3" t="n">
        <v>3.0</v>
      </c>
      <c r="E38" s="4" t="s">
        <v>13</v>
      </c>
      <c r="F38" s="4" t="s">
        <v>14</v>
      </c>
      <c r="G38" s="4" t="s">
        <v>15</v>
      </c>
      <c r="H38" s="5" t="n">
        <f>36.0</f>
        <v>36.0</v>
      </c>
    </row>
    <row r="39">
      <c r="A39" s="3" t="s">
        <v>61</v>
      </c>
      <c r="B39" s="4" t="s">
        <v>62</v>
      </c>
      <c r="C39" s="4" t="s">
        <v>63</v>
      </c>
      <c r="D39" s="3" t="n">
        <v>4.0</v>
      </c>
      <c r="E39" s="4" t="s">
        <v>49</v>
      </c>
      <c r="F39" s="4" t="s">
        <v>50</v>
      </c>
      <c r="G39" s="4" t="s">
        <v>51</v>
      </c>
      <c r="H39" s="5" t="n">
        <f>12.0</f>
        <v>12.0</v>
      </c>
    </row>
    <row r="40">
      <c r="A40" s="3" t="s">
        <v>61</v>
      </c>
      <c r="B40" s="4" t="s">
        <v>62</v>
      </c>
      <c r="C40" s="4" t="s">
        <v>63</v>
      </c>
      <c r="D40" s="3" t="n">
        <v>5.0</v>
      </c>
      <c r="E40" s="4" t="s">
        <v>34</v>
      </c>
      <c r="F40" s="4" t="s">
        <v>35</v>
      </c>
      <c r="G40" s="4" t="s">
        <v>36</v>
      </c>
      <c r="H40" s="5" t="n">
        <f>2.0</f>
        <v>2.0</v>
      </c>
    </row>
    <row r="41">
      <c r="A41" s="3" t="s">
        <v>67</v>
      </c>
      <c r="B41" s="4" t="s">
        <v>68</v>
      </c>
      <c r="C41" s="4" t="s">
        <v>69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12.0</f>
        <v>12.0</v>
      </c>
    </row>
    <row r="42">
      <c r="A42" s="3" t="s">
        <v>67</v>
      </c>
      <c r="B42" s="4" t="s">
        <v>70</v>
      </c>
      <c r="C42" s="4" t="s">
        <v>71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62.0</f>
        <v>62.0</v>
      </c>
    </row>
    <row r="43">
      <c r="A43" s="3" t="s">
        <v>67</v>
      </c>
      <c r="B43" s="4" t="s">
        <v>72</v>
      </c>
      <c r="C43" s="4" t="s">
        <v>73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67</v>
      </c>
      <c r="B44" s="4" t="s">
        <v>74</v>
      </c>
      <c r="C44" s="4" t="s">
        <v>75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40.0</f>
        <v>40.0</v>
      </c>
    </row>
    <row r="45">
      <c r="A45" s="3" t="s">
        <v>67</v>
      </c>
      <c r="B45" s="4" t="s">
        <v>76</v>
      </c>
      <c r="C45" s="4" t="s">
        <v>77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67</v>
      </c>
      <c r="B46" s="4" t="s">
        <v>78</v>
      </c>
      <c r="C46" s="4" t="s">
        <v>79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24.0</f>
        <v>24.0</v>
      </c>
    </row>
    <row r="47">
      <c r="A47" s="3" t="s">
        <v>67</v>
      </c>
      <c r="B47" s="4" t="s">
        <v>80</v>
      </c>
      <c r="C47" s="4" t="s">
        <v>81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30.0</f>
        <v>30.0</v>
      </c>
    </row>
    <row r="48">
      <c r="A48" s="3" t="s">
        <v>67</v>
      </c>
      <c r="B48" s="4" t="s">
        <v>82</v>
      </c>
      <c r="C48" s="4" t="s">
        <v>83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124.0</f>
        <v>124.0</v>
      </c>
    </row>
    <row r="49">
      <c r="A49" s="3" t="s">
        <v>67</v>
      </c>
      <c r="B49" s="4" t="s">
        <v>84</v>
      </c>
      <c r="C49" s="4" t="s">
        <v>85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2.0</f>
        <v>2.0</v>
      </c>
    </row>
    <row r="50">
      <c r="A50" s="3" t="s">
        <v>67</v>
      </c>
      <c r="B50" s="4" t="s">
        <v>86</v>
      </c>
      <c r="C50" s="4" t="s">
        <v>87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24.0</f>
        <v>24.0</v>
      </c>
    </row>
    <row r="51">
      <c r="A51" s="3" t="s">
        <v>67</v>
      </c>
      <c r="B51" s="4" t="s">
        <v>88</v>
      </c>
      <c r="C51" s="4" t="s">
        <v>89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52.0</f>
        <v>52.0</v>
      </c>
    </row>
    <row r="52">
      <c r="A52" s="3" t="s">
        <v>67</v>
      </c>
      <c r="B52" s="4" t="s">
        <v>90</v>
      </c>
      <c r="C52" s="4" t="s">
        <v>91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66.0</f>
        <v>66.0</v>
      </c>
    </row>
    <row r="53">
      <c r="A53" s="3" t="s">
        <v>67</v>
      </c>
      <c r="B53" s="4" t="s">
        <v>92</v>
      </c>
      <c r="C53" s="4" t="s">
        <v>93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2.0</f>
        <v>2.0</v>
      </c>
    </row>
    <row r="54">
      <c r="A54" s="3" t="s">
        <v>67</v>
      </c>
      <c r="B54" s="4" t="s">
        <v>94</v>
      </c>
      <c r="C54" s="4" t="s">
        <v>95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