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<sst xmlns="http://schemas.openxmlformats.org/spreadsheetml/2006/main" count="376" uniqueCount="104">
  <si>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</si>
  <si>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</si>
  <si>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</si>
  <si>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</si>
  <si>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</si>
  <si>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</si>
  <si>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</si>
  <si>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</si>
  <si>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</si>
  <si>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20250313</t>
  </si>
  <si>
    <t>NK225F</t>
  </si>
  <si>
    <t>160030018</t>
  </si>
  <si>
    <t>NIKKEI 225 FUT 2503</t>
  </si>
  <si>
    <t>11256</t>
  </si>
  <si>
    <t>ＳＢＩ証券</t>
  </si>
  <si>
    <t>SBI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</si>
  <si>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</si>
  <si>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</si>
  <si>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</si>
  <si>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</si>
  <si>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</si>
  <si>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</si>
  <si>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12724</t>
  </si>
  <si>
    <t>ＨＳＢＣ証券</t>
  </si>
  <si>
    <t>HSBC Securities (Japan)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</si>
  <si>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</si>
  <si>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</si>
  <si>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</si>
  <si>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</si>
  <si>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</si>
  <si>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</si>
  <si>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</si>
  <si>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</si>
  <si>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</si>
  <si>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</si>
  <si>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</si>
  <si>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</si>
  <si>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</si>
  <si>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</si>
  <si>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</si>
  <si>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</si>
  <si>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</si>
  <si>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</si>
  <si>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</si>
  <si>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</si>
  <si>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</si>
  <si>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</si>
  <si>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</si>
  <si>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</si>
  <si>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160060018</t>
  </si>
  <si>
    <t>NIKKEI 225 FUT 2506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</si>
  <si>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</si>
  <si>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</si>
  <si>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</si>
  <si>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</si>
  <si>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</si>
  <si>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</si>
  <si>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</si>
  <si>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</si>
  <si>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</si>
  <si>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</si>
  <si>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160060005</t>
  </si>
  <si>
    <t>TOPIX FUT 2506</t>
  </si>
  <si>
    <t>NK225E</t>
  </si>
  <si>
    <t>130035718</t>
  </si>
  <si>
    <t>NIKKEI 225 OOP P2503-35750</t>
  </si>
  <si>
    <t>130035818</t>
  </si>
  <si>
    <t>NIKKEI 225 OOP P2503-35875</t>
  </si>
  <si>
    <t>180036018</t>
  </si>
  <si>
    <t>NIKKEI 225 OOP P2503-36000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</si>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</sst>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1836.0</f>
        <v>1836.0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945.0</f>
        <v>945.0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568.0</f>
        <v>568.0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500.0</f>
        <v>500.0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460.0</f>
        <v>460.0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154.0</f>
        <v>154.0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86.0</f>
        <v>86.0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50.0</f>
        <v>50.0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30.0</f>
        <v>30.0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17.0</f>
        <v>17.0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7.0</f>
        <v>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5.0</f>
        <v>5.0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1036.0</f>
        <v>1036.0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500.0</f>
        <v>500.0</v>
      </c>
    </row>
    <row r="23">
      <c r="A23" s="3" t="s">
        <v>10</v>
      </c>
      <c r="B23" s="4" t="s">
        <v>49</v>
      </c>
      <c r="C23" s="4" t="s">
        <v>50</v>
      </c>
      <c r="D23" s="3" t="n">
        <v>2.0</v>
      </c>
      <c r="E23" s="4" t="s">
        <v>22</v>
      </c>
      <c r="F23" s="4" t="s">
        <v>23</v>
      </c>
      <c r="G23" s="4" t="s">
        <v>24</v>
      </c>
      <c r="H23" s="5" t="n">
        <f>500.0</f>
        <v>500.0</v>
      </c>
    </row>
    <row r="24">
      <c r="A24" s="3" t="s">
        <v>10</v>
      </c>
      <c r="B24" s="4" t="s">
        <v>49</v>
      </c>
      <c r="C24" s="4" t="s">
        <v>50</v>
      </c>
      <c r="D24" s="3" t="n">
        <v>4.0</v>
      </c>
      <c r="E24" s="4" t="s">
        <v>25</v>
      </c>
      <c r="F24" s="4" t="s">
        <v>26</v>
      </c>
      <c r="G24" s="4" t="s">
        <v>27</v>
      </c>
      <c r="H24" s="5" t="n">
        <f>294.0</f>
        <v>294.0</v>
      </c>
    </row>
    <row r="25">
      <c r="A25" s="3" t="s">
        <v>10</v>
      </c>
      <c r="B25" s="4" t="s">
        <v>49</v>
      </c>
      <c r="C25" s="4" t="s">
        <v>50</v>
      </c>
      <c r="D25" s="3" t="n">
        <v>5.0</v>
      </c>
      <c r="E25" s="4" t="s">
        <v>28</v>
      </c>
      <c r="F25" s="4" t="s">
        <v>29</v>
      </c>
      <c r="G25" s="4" t="s">
        <v>30</v>
      </c>
      <c r="H25" s="5" t="n">
        <f>118.0</f>
        <v>118.0</v>
      </c>
    </row>
    <row r="26">
      <c r="A26" s="3" t="s">
        <v>10</v>
      </c>
      <c r="B26" s="4" t="s">
        <v>49</v>
      </c>
      <c r="C26" s="4" t="s">
        <v>50</v>
      </c>
      <c r="D26" s="3" t="n">
        <v>6.0</v>
      </c>
      <c r="E26" s="4" t="s">
        <v>34</v>
      </c>
      <c r="F26" s="4" t="s">
        <v>35</v>
      </c>
      <c r="G26" s="4" t="s">
        <v>36</v>
      </c>
      <c r="H26" s="5" t="n">
        <f>38.0</f>
        <v>38.0</v>
      </c>
    </row>
    <row r="27">
      <c r="A27" s="3" t="s">
        <v>10</v>
      </c>
      <c r="B27" s="4" t="s">
        <v>49</v>
      </c>
      <c r="C27" s="4" t="s">
        <v>50</v>
      </c>
      <c r="D27" s="3" t="n">
        <v>7.0</v>
      </c>
      <c r="E27" s="4" t="s">
        <v>31</v>
      </c>
      <c r="F27" s="4" t="s">
        <v>32</v>
      </c>
      <c r="G27" s="4" t="s">
        <v>33</v>
      </c>
      <c r="H27" s="5" t="n">
        <f>30.0</f>
        <v>30.0</v>
      </c>
    </row>
    <row r="28">
      <c r="A28" s="3" t="s">
        <v>51</v>
      </c>
      <c r="B28" s="4" t="s">
        <v>52</v>
      </c>
      <c r="C28" s="4" t="s">
        <v>53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65638.0</f>
        <v>65638.0</v>
      </c>
    </row>
    <row r="29">
      <c r="A29" s="3" t="s">
        <v>51</v>
      </c>
      <c r="B29" s="4" t="s">
        <v>52</v>
      </c>
      <c r="C29" s="4" t="s">
        <v>53</v>
      </c>
      <c r="D29" s="3" t="n">
        <v>2.0</v>
      </c>
      <c r="E29" s="4" t="s">
        <v>25</v>
      </c>
      <c r="F29" s="4" t="s">
        <v>26</v>
      </c>
      <c r="G29" s="4" t="s">
        <v>27</v>
      </c>
      <c r="H29" s="5" t="n">
        <f>35008.0</f>
        <v>35008.0</v>
      </c>
    </row>
    <row r="30">
      <c r="A30" s="3" t="s">
        <v>51</v>
      </c>
      <c r="B30" s="4" t="s">
        <v>52</v>
      </c>
      <c r="C30" s="4" t="s">
        <v>53</v>
      </c>
      <c r="D30" s="3" t="n">
        <v>3.0</v>
      </c>
      <c r="E30" s="4" t="s">
        <v>34</v>
      </c>
      <c r="F30" s="4" t="s">
        <v>35</v>
      </c>
      <c r="G30" s="4" t="s">
        <v>36</v>
      </c>
      <c r="H30" s="5" t="n">
        <f>5176.0</f>
        <v>5176.0</v>
      </c>
    </row>
    <row r="31">
      <c r="A31" s="3" t="s">
        <v>51</v>
      </c>
      <c r="B31" s="4" t="s">
        <v>54</v>
      </c>
      <c r="C31" s="4" t="s">
        <v>55</v>
      </c>
      <c r="D31" s="3" t="n">
        <v>1.0</v>
      </c>
      <c r="E31" s="4" t="s">
        <v>25</v>
      </c>
      <c r="F31" s="4" t="s">
        <v>26</v>
      </c>
      <c r="G31" s="4" t="s">
        <v>27</v>
      </c>
      <c r="H31" s="5" t="n">
        <f>2222.0</f>
        <v>2222.0</v>
      </c>
    </row>
    <row r="32">
      <c r="A32" s="3" t="s">
        <v>51</v>
      </c>
      <c r="B32" s="4" t="s">
        <v>54</v>
      </c>
      <c r="C32" s="4" t="s">
        <v>55</v>
      </c>
      <c r="D32" s="3" t="n">
        <v>2.0</v>
      </c>
      <c r="E32" s="4" t="s">
        <v>13</v>
      </c>
      <c r="F32" s="4" t="s">
        <v>14</v>
      </c>
      <c r="G32" s="4" t="s">
        <v>15</v>
      </c>
      <c r="H32" s="5" t="n">
        <f>1424.0</f>
        <v>1424.0</v>
      </c>
    </row>
    <row r="33">
      <c r="A33" s="3" t="s">
        <v>51</v>
      </c>
      <c r="B33" s="4" t="s">
        <v>54</v>
      </c>
      <c r="C33" s="4" t="s">
        <v>55</v>
      </c>
      <c r="D33" s="3" t="n">
        <v>3.0</v>
      </c>
      <c r="E33" s="4" t="s">
        <v>34</v>
      </c>
      <c r="F33" s="4" t="s">
        <v>35</v>
      </c>
      <c r="G33" s="4" t="s">
        <v>36</v>
      </c>
      <c r="H33" s="5" t="n">
        <f>200.0</f>
        <v>200.0</v>
      </c>
    </row>
    <row r="34">
      <c r="A34" s="3" t="s">
        <v>51</v>
      </c>
      <c r="B34" s="4" t="s">
        <v>56</v>
      </c>
      <c r="C34" s="4" t="s">
        <v>57</v>
      </c>
      <c r="D34" s="3" t="n">
        <v>1.0</v>
      </c>
      <c r="E34" s="4" t="s">
        <v>25</v>
      </c>
      <c r="F34" s="4" t="s">
        <v>26</v>
      </c>
      <c r="G34" s="4" t="s">
        <v>27</v>
      </c>
      <c r="H34" s="5" t="n">
        <f>50.0</f>
        <v>50.0</v>
      </c>
    </row>
    <row r="35">
      <c r="A35" s="3" t="s">
        <v>51</v>
      </c>
      <c r="B35" s="4" t="s">
        <v>56</v>
      </c>
      <c r="C35" s="4" t="s">
        <v>57</v>
      </c>
      <c r="D35" s="3" t="n">
        <v>2.0</v>
      </c>
      <c r="E35" s="4" t="s">
        <v>13</v>
      </c>
      <c r="F35" s="4" t="s">
        <v>14</v>
      </c>
      <c r="G35" s="4" t="s">
        <v>15</v>
      </c>
      <c r="H35" s="5" t="n">
        <f>38.0</f>
        <v>38.0</v>
      </c>
    </row>
    <row r="36">
      <c r="A36" s="3" t="s">
        <v>51</v>
      </c>
      <c r="B36" s="4" t="s">
        <v>56</v>
      </c>
      <c r="C36" s="4" t="s">
        <v>57</v>
      </c>
      <c r="D36" s="3" t="n">
        <v>3.0</v>
      </c>
      <c r="E36" s="4" t="s">
        <v>34</v>
      </c>
      <c r="F36" s="4" t="s">
        <v>35</v>
      </c>
      <c r="G36" s="4" t="s">
        <v>36</v>
      </c>
      <c r="H36" s="5" t="n">
        <f>18.0</f>
        <v>18.0</v>
      </c>
    </row>
    <row r="37">
      <c r="A37" s="3" t="s">
        <v>58</v>
      </c>
      <c r="B37" s="4" t="s">
        <v>59</v>
      </c>
      <c r="C37" s="4" t="s">
        <v>60</v>
      </c>
      <c r="D37" s="3" t="n">
        <v>1.0</v>
      </c>
      <c r="E37" s="4" t="s">
        <v>28</v>
      </c>
      <c r="F37" s="4" t="s">
        <v>29</v>
      </c>
      <c r="G37" s="4" t="s">
        <v>30</v>
      </c>
      <c r="H37" s="5" t="n">
        <f>3822.0</f>
        <v>3822.0</v>
      </c>
    </row>
    <row r="38">
      <c r="A38" s="3" t="s">
        <v>58</v>
      </c>
      <c r="B38" s="4" t="s">
        <v>59</v>
      </c>
      <c r="C38" s="4" t="s">
        <v>60</v>
      </c>
      <c r="D38" s="3" t="n">
        <v>2.0</v>
      </c>
      <c r="E38" s="4" t="s">
        <v>31</v>
      </c>
      <c r="F38" s="4" t="s">
        <v>32</v>
      </c>
      <c r="G38" s="4" t="s">
        <v>33</v>
      </c>
      <c r="H38" s="5" t="n">
        <f>74.0</f>
        <v>74.0</v>
      </c>
    </row>
    <row r="39">
      <c r="A39" s="3" t="s">
        <v>58</v>
      </c>
      <c r="B39" s="4" t="s">
        <v>59</v>
      </c>
      <c r="C39" s="4" t="s">
        <v>60</v>
      </c>
      <c r="D39" s="3" t="n">
        <v>3.0</v>
      </c>
      <c r="E39" s="4" t="s">
        <v>34</v>
      </c>
      <c r="F39" s="4" t="s">
        <v>35</v>
      </c>
      <c r="G39" s="4" t="s">
        <v>36</v>
      </c>
      <c r="H39" s="5" t="n">
        <f>26.0</f>
        <v>26.0</v>
      </c>
    </row>
    <row r="40">
      <c r="A40" s="3" t="s">
        <v>58</v>
      </c>
      <c r="B40" s="4" t="s">
        <v>61</v>
      </c>
      <c r="C40" s="4" t="s">
        <v>62</v>
      </c>
      <c r="D40" s="3" t="n">
        <v>1.0</v>
      </c>
      <c r="E40" s="4" t="s">
        <v>28</v>
      </c>
      <c r="F40" s="4" t="s">
        <v>29</v>
      </c>
      <c r="G40" s="4" t="s">
        <v>30</v>
      </c>
      <c r="H40" s="5" t="n">
        <f>3942.0</f>
        <v>3942.0</v>
      </c>
    </row>
    <row r="41">
      <c r="A41" s="3" t="s">
        <v>58</v>
      </c>
      <c r="B41" s="4" t="s">
        <v>61</v>
      </c>
      <c r="C41" s="4" t="s">
        <v>62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228.0</f>
        <v>228.0</v>
      </c>
    </row>
    <row r="42">
      <c r="A42" s="3" t="s">
        <v>58</v>
      </c>
      <c r="B42" s="4" t="s">
        <v>61</v>
      </c>
      <c r="C42" s="4" t="s">
        <v>62</v>
      </c>
      <c r="D42" s="3" t="n">
        <v>3.0</v>
      </c>
      <c r="E42" s="4" t="s">
        <v>31</v>
      </c>
      <c r="F42" s="4" t="s">
        <v>32</v>
      </c>
      <c r="G42" s="4" t="s">
        <v>33</v>
      </c>
      <c r="H42" s="5" t="n">
        <f>74.0</f>
        <v>74.0</v>
      </c>
    </row>
    <row r="43">
      <c r="A43" s="3" t="s">
        <v>58</v>
      </c>
      <c r="B43" s="4" t="s">
        <v>61</v>
      </c>
      <c r="C43" s="4" t="s">
        <v>62</v>
      </c>
      <c r="D43" s="3" t="n">
        <v>4.0</v>
      </c>
      <c r="E43" s="4" t="s">
        <v>43</v>
      </c>
      <c r="F43" s="4" t="s">
        <v>44</v>
      </c>
      <c r="G43" s="4" t="s">
        <v>45</v>
      </c>
      <c r="H43" s="5" t="n">
        <f>16.0</f>
        <v>16.0</v>
      </c>
    </row>
    <row r="44">
      <c r="A44" s="3" t="s">
        <v>58</v>
      </c>
      <c r="B44" s="4" t="s">
        <v>61</v>
      </c>
      <c r="C44" s="4" t="s">
        <v>62</v>
      </c>
      <c r="D44" s="3" t="n">
        <v>5.0</v>
      </c>
      <c r="E44" s="4" t="s">
        <v>13</v>
      </c>
      <c r="F44" s="4" t="s">
        <v>14</v>
      </c>
      <c r="G44" s="4" t="s">
        <v>15</v>
      </c>
      <c r="H44" s="5" t="n">
        <f>8.0</f>
        <v>8.0</v>
      </c>
    </row>
    <row r="45">
      <c r="A45" s="3" t="s">
        <v>58</v>
      </c>
      <c r="B45" s="4" t="s">
        <v>61</v>
      </c>
      <c r="C45" s="4" t="s">
        <v>62</v>
      </c>
      <c r="D45" s="3" t="n">
        <v>6.0</v>
      </c>
      <c r="E45" s="4" t="s">
        <v>34</v>
      </c>
      <c r="F45" s="4" t="s">
        <v>35</v>
      </c>
      <c r="G45" s="4" t="s">
        <v>36</v>
      </c>
      <c r="H45" s="5" t="n">
        <f>2.0</f>
        <v>2.0</v>
      </c>
    </row>
    <row r="46">
      <c r="A46" s="3" t="s">
        <v>63</v>
      </c>
      <c r="B46" s="4" t="s">
        <v>64</v>
      </c>
      <c r="C46" s="4" t="s">
        <v>65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98.0</f>
        <v>98.0</v>
      </c>
    </row>
    <row r="47">
      <c r="A47" s="3" t="s">
        <v>63</v>
      </c>
      <c r="B47" s="4" t="s">
        <v>66</v>
      </c>
      <c r="C47" s="4" t="s">
        <v>67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88.0</f>
        <v>88.0</v>
      </c>
    </row>
    <row r="48">
      <c r="A48" s="3" t="s">
        <v>63</v>
      </c>
      <c r="B48" s="4" t="s">
        <v>68</v>
      </c>
      <c r="C48" s="4" t="s">
        <v>69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420.0</f>
        <v>420.0</v>
      </c>
    </row>
    <row r="49">
      <c r="A49" s="3" t="s">
        <v>63</v>
      </c>
      <c r="B49" s="4" t="s">
        <v>70</v>
      </c>
      <c r="C49" s="4" t="s">
        <v>71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8.0</f>
        <v>8.0</v>
      </c>
    </row>
    <row r="50">
      <c r="A50" s="3" t="s">
        <v>63</v>
      </c>
      <c r="B50" s="4" t="s">
        <v>72</v>
      </c>
      <c r="C50" s="4" t="s">
        <v>73</v>
      </c>
      <c r="D50" s="3" t="n">
        <v>1.0</v>
      </c>
      <c r="E50" s="4" t="s">
        <v>19</v>
      </c>
      <c r="F50" s="4" t="s">
        <v>20</v>
      </c>
      <c r="G50" s="4" t="s">
        <v>21</v>
      </c>
      <c r="H50" s="5" t="n">
        <f>80.0</f>
        <v>80.0</v>
      </c>
    </row>
    <row r="51">
      <c r="A51" s="3" t="s">
        <v>63</v>
      </c>
      <c r="B51" s="4" t="s">
        <v>72</v>
      </c>
      <c r="C51" s="4" t="s">
        <v>73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54.0</f>
        <v>54.0</v>
      </c>
    </row>
    <row r="52">
      <c r="A52" s="3" t="s">
        <v>63</v>
      </c>
      <c r="B52" s="4" t="s">
        <v>74</v>
      </c>
      <c r="C52" s="4" t="s">
        <v>75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6.0</f>
        <v>6.0</v>
      </c>
    </row>
    <row r="53">
      <c r="A53" s="3" t="s">
        <v>63</v>
      </c>
      <c r="B53" s="4" t="s">
        <v>76</v>
      </c>
      <c r="C53" s="4" t="s">
        <v>77</v>
      </c>
      <c r="D53" s="3" t="n">
        <v>1.0</v>
      </c>
      <c r="E53" s="4" t="s">
        <v>19</v>
      </c>
      <c r="F53" s="4" t="s">
        <v>20</v>
      </c>
      <c r="G53" s="4" t="s">
        <v>21</v>
      </c>
      <c r="H53" s="5" t="n">
        <f>290.0</f>
        <v>290.0</v>
      </c>
    </row>
    <row r="54">
      <c r="A54" s="3" t="s">
        <v>63</v>
      </c>
      <c r="B54" s="4" t="s">
        <v>76</v>
      </c>
      <c r="C54" s="4" t="s">
        <v>77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112.0</f>
        <v>112.0</v>
      </c>
    </row>
    <row r="55">
      <c r="A55" s="3" t="s">
        <v>63</v>
      </c>
      <c r="B55" s="4" t="s">
        <v>76</v>
      </c>
      <c r="C55" s="4" t="s">
        <v>77</v>
      </c>
      <c r="D55" s="3" t="n">
        <v>3.0</v>
      </c>
      <c r="E55" s="4" t="s">
        <v>40</v>
      </c>
      <c r="F55" s="4" t="s">
        <v>41</v>
      </c>
      <c r="G55" s="4" t="s">
        <v>42</v>
      </c>
      <c r="H55" s="5" t="n">
        <f>50.0</f>
        <v>50.0</v>
      </c>
    </row>
    <row r="56">
      <c r="A56" s="3" t="s">
        <v>63</v>
      </c>
      <c r="B56" s="4" t="s">
        <v>78</v>
      </c>
      <c r="C56" s="4" t="s">
        <v>79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6.0</f>
        <v>6.0</v>
      </c>
    </row>
    <row r="57">
      <c r="A57" s="3" t="s">
        <v>63</v>
      </c>
      <c r="B57" s="4" t="s">
        <v>80</v>
      </c>
      <c r="C57" s="4" t="s">
        <v>81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74.0</f>
        <v>74.0</v>
      </c>
    </row>
    <row r="58">
      <c r="A58" s="3" t="s">
        <v>63</v>
      </c>
      <c r="B58" s="4" t="s">
        <v>82</v>
      </c>
      <c r="C58" s="4" t="s">
        <v>83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2.0</f>
        <v>2.0</v>
      </c>
    </row>
    <row r="59">
      <c r="A59" s="3" t="s">
        <v>63</v>
      </c>
      <c r="B59" s="4" t="s">
        <v>84</v>
      </c>
      <c r="C59" s="4" t="s">
        <v>85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112.0</f>
        <v>112.0</v>
      </c>
    </row>
    <row r="60">
      <c r="A60" s="3" t="s">
        <v>63</v>
      </c>
      <c r="B60" s="4" t="s">
        <v>86</v>
      </c>
      <c r="C60" s="4" t="s">
        <v>87</v>
      </c>
      <c r="D60" s="3" t="n">
        <v>1.0</v>
      </c>
      <c r="E60" s="4" t="s">
        <v>19</v>
      </c>
      <c r="F60" s="4" t="s">
        <v>20</v>
      </c>
      <c r="G60" s="4" t="s">
        <v>21</v>
      </c>
      <c r="H60" s="5" t="n">
        <f>200.0</f>
        <v>200.0</v>
      </c>
    </row>
    <row r="61">
      <c r="A61" s="3" t="s">
        <v>63</v>
      </c>
      <c r="B61" s="4" t="s">
        <v>86</v>
      </c>
      <c r="C61" s="4" t="s">
        <v>87</v>
      </c>
      <c r="D61" s="3" t="n">
        <v>2.0</v>
      </c>
      <c r="E61" s="4" t="s">
        <v>13</v>
      </c>
      <c r="F61" s="4" t="s">
        <v>14</v>
      </c>
      <c r="G61" s="4" t="s">
        <v>15</v>
      </c>
      <c r="H61" s="5" t="n">
        <f>52.0</f>
        <v>52.0</v>
      </c>
    </row>
    <row r="62">
      <c r="A62" s="3" t="s">
        <v>63</v>
      </c>
      <c r="B62" s="4" t="s">
        <v>88</v>
      </c>
      <c r="C62" s="4" t="s">
        <v>89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40.0</f>
        <v>40.0</v>
      </c>
    </row>
    <row r="63">
      <c r="A63" s="3" t="s">
        <v>63</v>
      </c>
      <c r="B63" s="4" t="s">
        <v>90</v>
      </c>
      <c r="C63" s="4" t="s">
        <v>91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442.0</f>
        <v>442.0</v>
      </c>
    </row>
    <row r="64">
      <c r="A64" s="3" t="s">
        <v>63</v>
      </c>
      <c r="B64" s="4" t="s">
        <v>92</v>
      </c>
      <c r="C64" s="4" t="s">
        <v>93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8.0</f>
        <v>8.0</v>
      </c>
    </row>
    <row r="65">
      <c r="A65" s="3" t="s">
        <v>63</v>
      </c>
      <c r="B65" s="4" t="s">
        <v>94</v>
      </c>
      <c r="C65" s="4" t="s">
        <v>95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38.0</f>
        <v>38.0</v>
      </c>
    </row>
    <row r="66">
      <c r="A66" s="3" t="s">
        <v>63</v>
      </c>
      <c r="B66" s="4" t="s">
        <v>96</v>
      </c>
      <c r="C66" s="4" t="s">
        <v>97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4.0</f>
        <v>4.0</v>
      </c>
    </row>
    <row r="67">
      <c r="A67" s="3" t="s">
        <v>63</v>
      </c>
      <c r="B67" s="4" t="s">
        <v>98</v>
      </c>
      <c r="C67" s="4" t="s">
        <v>99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42.0</f>
        <v>42.0</v>
      </c>
    </row>
    <row r="68">
      <c r="A68" s="3" t="s">
        <v>63</v>
      </c>
      <c r="B68" s="4" t="s">
        <v>100</v>
      </c>
      <c r="C68" s="4" t="s">
        <v>101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12.0</f>
        <v>12.0</v>
      </c>
    </row>
    <row r="69">
      <c r="A69" s="3" t="s">
        <v>63</v>
      </c>
      <c r="B69" s="4" t="s">
        <v>102</v>
      </c>
      <c r="C69" s="4" t="s">
        <v>103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