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<sst xmlns="http://schemas.openxmlformats.org/spreadsheetml/2006/main" count="238" uniqueCount="86">
  <si>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</si>
  <si>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</si>
  <si>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</si>
  <si>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</si>
  <si>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</si>
  <si>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</si>
  <si>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</si>
  <si>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</si>
  <si>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</si>
  <si>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20250319</t>
  </si>
  <si>
    <t>NK225F</t>
  </si>
  <si>
    <t>160060018</t>
  </si>
  <si>
    <t>NIKKEI 225 FUT 2506</t>
  </si>
  <si>
    <t>11256</t>
  </si>
  <si>
    <t>ＳＢＩ証券</t>
  </si>
  <si>
    <t>SBI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</si>
  <si>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</si>
  <si>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</si>
  <si>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</si>
  <si>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</si>
  <si>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</si>
  <si>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</si>
  <si>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</si>
  <si>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</si>
  <si>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</si>
  <si>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</si>
  <si>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</si>
  <si>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</si>
  <si>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</si>
  <si>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</si>
  <si>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</si>
  <si>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</si>
  <si>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</si>
  <si>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</si>
  <si>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11060</t>
  </si>
  <si>
    <t>三菱ＵＦＪｅスマート</t>
  </si>
  <si>
    <t>Mitsubishi UFJ eSmart Securities</t>
  </si>
  <si>
    <t>12792</t>
  </si>
  <si>
    <t>ビーオブエー証券</t>
  </si>
  <si>
    <t>BofA Securities Japan</t>
  </si>
  <si>
    <t>12072</t>
  </si>
  <si>
    <t>東海東京証券</t>
  </si>
  <si>
    <t>Tokai Tokyo Securities</t>
  </si>
  <si>
    <t>11788</t>
  </si>
  <si>
    <t>ソシエテＧ証券</t>
  </si>
  <si>
    <t>Societe Generale Securities Japan</t>
  </si>
  <si>
    <t>160090018</t>
  </si>
  <si>
    <t>NIKKEI 225 FUT 2509</t>
  </si>
  <si>
    <t>NK225MF</t>
  </si>
  <si>
    <t>160040019</t>
  </si>
  <si>
    <t>MINI NK225 FUT 2504</t>
  </si>
  <si>
    <t>160050019</t>
  </si>
  <si>
    <t>MINI NK225 FUT 2505</t>
  </si>
  <si>
    <t>160060019</t>
  </si>
  <si>
    <t>MINI NK225 FUT 2506</t>
  </si>
  <si>
    <t>TOPIXF</t>
  </si>
  <si>
    <t>160060005</t>
  </si>
  <si>
    <t>TOPIX FUT 2506</t>
  </si>
  <si>
    <t>11792</t>
  </si>
  <si>
    <t>シティグループ証券</t>
  </si>
  <si>
    <t>Citigroup Global Markets Japan</t>
  </si>
  <si>
    <t>NK225E</t>
  </si>
  <si>
    <t>130046718</t>
  </si>
  <si>
    <t>NIKKEI 225 OOP P2504-36750</t>
  </si>
  <si>
    <t>180047018</t>
  </si>
  <si>
    <t>NIKKEI 225 OOP P2504-37000</t>
  </si>
  <si>
    <t>130047518</t>
  </si>
  <si>
    <t>NIKKEI 225 OOP P2504-37500</t>
  </si>
  <si>
    <t>130047718</t>
  </si>
  <si>
    <t>NIKKEI 225 OOP P2504-37750</t>
  </si>
  <si>
    <t>180048018</t>
  </si>
  <si>
    <t>NIKKEI 225 OOP P2504-38000</t>
  </si>
  <si>
    <t>140048718</t>
  </si>
  <si>
    <t>NIKKEI 225 OOP C2504-38750</t>
  </si>
  <si>
    <t>140048518</t>
  </si>
  <si>
    <t>NIKKEI 225 OOP C2504-38500</t>
  </si>
  <si>
    <t>140048218</t>
  </si>
  <si>
    <t>NIKKEI 225 OOP C2504-38250</t>
  </si>
  <si>
    <t>190048018</t>
  </si>
  <si>
    <t>NIKKEI 225 OOP C2504-38000</t>
  </si>
  <si>
    <t>140047818</t>
  </si>
  <si>
    <t>NIKKEI 225 OOP C2504-37875</t>
  </si>
  <si>
    <t>140047718</t>
  </si>
  <si>
    <t>NIKKEI 225 OOP C2504-37750</t>
  </si>
  <si>
    <t>140047518</t>
  </si>
  <si>
    <t>NIKKEI 225 OOP C2504-37500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</si>
</sst>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858.0</f>
        <v>858.0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464.0</f>
        <v>464.0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282.0</f>
        <v>282.0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270.0</f>
        <v>270.0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268.0</f>
        <v>268.0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154.0</f>
        <v>154.0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54.0</f>
        <v>54.0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46.0</f>
        <v>46.0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42.0</f>
        <v>42.0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23.0</f>
        <v>23.0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7.0</f>
        <v>7.0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16</v>
      </c>
      <c r="F20" s="4" t="s">
        <v>17</v>
      </c>
      <c r="G20" s="4" t="s">
        <v>18</v>
      </c>
      <c r="H20" s="5" t="n">
        <f>12.0</f>
        <v>12.0</v>
      </c>
    </row>
    <row r="21">
      <c r="A21" s="3" t="s">
        <v>48</v>
      </c>
      <c r="B21" s="4" t="s">
        <v>49</v>
      </c>
      <c r="C21" s="4" t="s">
        <v>50</v>
      </c>
      <c r="D21" s="3" t="n">
        <v>1.0</v>
      </c>
      <c r="E21" s="4" t="s">
        <v>16</v>
      </c>
      <c r="F21" s="4" t="s">
        <v>17</v>
      </c>
      <c r="G21" s="4" t="s">
        <v>18</v>
      </c>
      <c r="H21" s="5" t="n">
        <f>3194.0</f>
        <v>3194.0</v>
      </c>
    </row>
    <row r="22">
      <c r="A22" s="3" t="s">
        <v>48</v>
      </c>
      <c r="B22" s="4" t="s">
        <v>49</v>
      </c>
      <c r="C22" s="4" t="s">
        <v>50</v>
      </c>
      <c r="D22" s="3" t="n">
        <v>2.0</v>
      </c>
      <c r="E22" s="4" t="s">
        <v>13</v>
      </c>
      <c r="F22" s="4" t="s">
        <v>14</v>
      </c>
      <c r="G22" s="4" t="s">
        <v>15</v>
      </c>
      <c r="H22" s="5" t="n">
        <f>2358.0</f>
        <v>2358.0</v>
      </c>
    </row>
    <row r="23">
      <c r="A23" s="3" t="s">
        <v>48</v>
      </c>
      <c r="B23" s="4" t="s">
        <v>49</v>
      </c>
      <c r="C23" s="4" t="s">
        <v>50</v>
      </c>
      <c r="D23" s="3" t="n">
        <v>3.0</v>
      </c>
      <c r="E23" s="4" t="s">
        <v>34</v>
      </c>
      <c r="F23" s="4" t="s">
        <v>35</v>
      </c>
      <c r="G23" s="4" t="s">
        <v>36</v>
      </c>
      <c r="H23" s="5" t="n">
        <f>114.0</f>
        <v>114.0</v>
      </c>
    </row>
    <row r="24">
      <c r="A24" s="3" t="s">
        <v>48</v>
      </c>
      <c r="B24" s="4" t="s">
        <v>51</v>
      </c>
      <c r="C24" s="4" t="s">
        <v>52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30.0</f>
        <v>30.0</v>
      </c>
    </row>
    <row r="25">
      <c r="A25" s="3" t="s">
        <v>48</v>
      </c>
      <c r="B25" s="4" t="s">
        <v>51</v>
      </c>
      <c r="C25" s="4" t="s">
        <v>52</v>
      </c>
      <c r="D25" s="3" t="n">
        <v>2.0</v>
      </c>
      <c r="E25" s="4" t="s">
        <v>34</v>
      </c>
      <c r="F25" s="4" t="s">
        <v>35</v>
      </c>
      <c r="G25" s="4" t="s">
        <v>36</v>
      </c>
      <c r="H25" s="5" t="n">
        <f>20.0</f>
        <v>20.0</v>
      </c>
    </row>
    <row r="26">
      <c r="A26" s="3" t="s">
        <v>48</v>
      </c>
      <c r="B26" s="4" t="s">
        <v>51</v>
      </c>
      <c r="C26" s="4" t="s">
        <v>52</v>
      </c>
      <c r="D26" s="3" t="n">
        <v>3.0</v>
      </c>
      <c r="E26" s="4" t="s">
        <v>16</v>
      </c>
      <c r="F26" s="4" t="s">
        <v>17</v>
      </c>
      <c r="G26" s="4" t="s">
        <v>18</v>
      </c>
      <c r="H26" s="5" t="n">
        <f>12.0</f>
        <v>12.0</v>
      </c>
    </row>
    <row r="27">
      <c r="A27" s="3" t="s">
        <v>48</v>
      </c>
      <c r="B27" s="4" t="s">
        <v>53</v>
      </c>
      <c r="C27" s="4" t="s">
        <v>54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46066.0</f>
        <v>46066.0</v>
      </c>
    </row>
    <row r="28">
      <c r="A28" s="3" t="s">
        <v>48</v>
      </c>
      <c r="B28" s="4" t="s">
        <v>53</v>
      </c>
      <c r="C28" s="4" t="s">
        <v>54</v>
      </c>
      <c r="D28" s="3" t="n">
        <v>2.0</v>
      </c>
      <c r="E28" s="4" t="s">
        <v>16</v>
      </c>
      <c r="F28" s="4" t="s">
        <v>17</v>
      </c>
      <c r="G28" s="4" t="s">
        <v>18</v>
      </c>
      <c r="H28" s="5" t="n">
        <f>23158.0</f>
        <v>23158.0</v>
      </c>
    </row>
    <row r="29">
      <c r="A29" s="3" t="s">
        <v>48</v>
      </c>
      <c r="B29" s="4" t="s">
        <v>53</v>
      </c>
      <c r="C29" s="4" t="s">
        <v>54</v>
      </c>
      <c r="D29" s="3" t="n">
        <v>3.0</v>
      </c>
      <c r="E29" s="4" t="s">
        <v>34</v>
      </c>
      <c r="F29" s="4" t="s">
        <v>35</v>
      </c>
      <c r="G29" s="4" t="s">
        <v>36</v>
      </c>
      <c r="H29" s="5" t="n">
        <f>3482.0</f>
        <v>3482.0</v>
      </c>
    </row>
    <row r="30">
      <c r="A30" s="3" t="s">
        <v>48</v>
      </c>
      <c r="B30" s="4" t="s">
        <v>53</v>
      </c>
      <c r="C30" s="4" t="s">
        <v>54</v>
      </c>
      <c r="D30" s="3" t="n">
        <v>4.0</v>
      </c>
      <c r="E30" s="4" t="s">
        <v>25</v>
      </c>
      <c r="F30" s="4" t="s">
        <v>26</v>
      </c>
      <c r="G30" s="4" t="s">
        <v>27</v>
      </c>
      <c r="H30" s="5" t="n">
        <f>44.0</f>
        <v>44.0</v>
      </c>
    </row>
    <row r="31">
      <c r="A31" s="3" t="s">
        <v>55</v>
      </c>
      <c r="B31" s="4" t="s">
        <v>56</v>
      </c>
      <c r="C31" s="4" t="s">
        <v>57</v>
      </c>
      <c r="D31" s="3" t="n">
        <v>1.0</v>
      </c>
      <c r="E31" s="4" t="s">
        <v>58</v>
      </c>
      <c r="F31" s="4" t="s">
        <v>59</v>
      </c>
      <c r="G31" s="4" t="s">
        <v>60</v>
      </c>
      <c r="H31" s="5" t="n">
        <f>2280.0</f>
        <v>2280.0</v>
      </c>
    </row>
    <row r="32">
      <c r="A32" s="3" t="s">
        <v>55</v>
      </c>
      <c r="B32" s="4" t="s">
        <v>56</v>
      </c>
      <c r="C32" s="4" t="s">
        <v>57</v>
      </c>
      <c r="D32" s="3" t="n">
        <v>2.0</v>
      </c>
      <c r="E32" s="4" t="s">
        <v>13</v>
      </c>
      <c r="F32" s="4" t="s">
        <v>14</v>
      </c>
      <c r="G32" s="4" t="s">
        <v>15</v>
      </c>
      <c r="H32" s="5" t="n">
        <f>82.0</f>
        <v>82.0</v>
      </c>
    </row>
    <row r="33">
      <c r="A33" s="3" t="s">
        <v>55</v>
      </c>
      <c r="B33" s="4" t="s">
        <v>56</v>
      </c>
      <c r="C33" s="4" t="s">
        <v>57</v>
      </c>
      <c r="D33" s="3" t="n">
        <v>3.0</v>
      </c>
      <c r="E33" s="4" t="s">
        <v>34</v>
      </c>
      <c r="F33" s="4" t="s">
        <v>35</v>
      </c>
      <c r="G33" s="4" t="s">
        <v>36</v>
      </c>
      <c r="H33" s="5" t="n">
        <f>24.0</f>
        <v>24.0</v>
      </c>
    </row>
    <row r="34">
      <c r="A34" s="3" t="s">
        <v>55</v>
      </c>
      <c r="B34" s="4" t="s">
        <v>56</v>
      </c>
      <c r="C34" s="4" t="s">
        <v>57</v>
      </c>
      <c r="D34" s="3" t="n">
        <v>4.0</v>
      </c>
      <c r="E34" s="4" t="s">
        <v>22</v>
      </c>
      <c r="F34" s="4" t="s">
        <v>23</v>
      </c>
      <c r="G34" s="4" t="s">
        <v>24</v>
      </c>
      <c r="H34" s="5" t="n">
        <f>10.0</f>
        <v>10.0</v>
      </c>
    </row>
    <row r="35">
      <c r="A35" s="3" t="s">
        <v>61</v>
      </c>
      <c r="B35" s="4" t="s">
        <v>62</v>
      </c>
      <c r="C35" s="4" t="s">
        <v>63</v>
      </c>
      <c r="D35" s="3" t="n">
        <v>1.0</v>
      </c>
      <c r="E35" s="4" t="s">
        <v>28</v>
      </c>
      <c r="F35" s="4" t="s">
        <v>29</v>
      </c>
      <c r="G35" s="4" t="s">
        <v>30</v>
      </c>
      <c r="H35" s="5" t="n">
        <f>120.0</f>
        <v>120.0</v>
      </c>
    </row>
    <row r="36">
      <c r="A36" s="3" t="s">
        <v>61</v>
      </c>
      <c r="B36" s="4" t="s">
        <v>64</v>
      </c>
      <c r="C36" s="4" t="s">
        <v>65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16.0</f>
        <v>16.0</v>
      </c>
    </row>
    <row r="37">
      <c r="A37" s="3" t="s">
        <v>61</v>
      </c>
      <c r="B37" s="4" t="s">
        <v>66</v>
      </c>
      <c r="C37" s="4" t="s">
        <v>67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4.0</f>
        <v>4.0</v>
      </c>
    </row>
    <row r="38">
      <c r="A38" s="3" t="s">
        <v>61</v>
      </c>
      <c r="B38" s="4" t="s">
        <v>68</v>
      </c>
      <c r="C38" s="4" t="s">
        <v>69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2.0</f>
        <v>2.0</v>
      </c>
    </row>
    <row r="39">
      <c r="A39" s="3" t="s">
        <v>61</v>
      </c>
      <c r="B39" s="4" t="s">
        <v>70</v>
      </c>
      <c r="C39" s="4" t="s">
        <v>71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2.0</f>
        <v>2.0</v>
      </c>
    </row>
    <row r="40">
      <c r="A40" s="3" t="s">
        <v>61</v>
      </c>
      <c r="B40" s="4" t="s">
        <v>72</v>
      </c>
      <c r="C40" s="4" t="s">
        <v>73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2.0</f>
        <v>2.0</v>
      </c>
    </row>
    <row r="41">
      <c r="A41" s="3" t="s">
        <v>61</v>
      </c>
      <c r="B41" s="4" t="s">
        <v>74</v>
      </c>
      <c r="C41" s="4" t="s">
        <v>75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34.0</f>
        <v>34.0</v>
      </c>
    </row>
    <row r="42">
      <c r="A42" s="3" t="s">
        <v>61</v>
      </c>
      <c r="B42" s="4" t="s">
        <v>76</v>
      </c>
      <c r="C42" s="4" t="s">
        <v>77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6.0</f>
        <v>6.0</v>
      </c>
    </row>
    <row r="43">
      <c r="A43" s="3" t="s">
        <v>61</v>
      </c>
      <c r="B43" s="4" t="s">
        <v>78</v>
      </c>
      <c r="C43" s="4" t="s">
        <v>79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50.0</f>
        <v>50.0</v>
      </c>
    </row>
    <row r="44">
      <c r="A44" s="3" t="s">
        <v>61</v>
      </c>
      <c r="B44" s="4" t="s">
        <v>80</v>
      </c>
      <c r="C44" s="4" t="s">
        <v>81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2.0</f>
        <v>2.0</v>
      </c>
    </row>
    <row r="45">
      <c r="A45" s="3" t="s">
        <v>61</v>
      </c>
      <c r="B45" s="4" t="s">
        <v>82</v>
      </c>
      <c r="C45" s="4" t="s">
        <v>83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8.0</f>
        <v>8.0</v>
      </c>
    </row>
    <row r="46">
      <c r="A46" s="3" t="s">
        <v>61</v>
      </c>
      <c r="B46" s="4" t="s">
        <v>84</v>
      </c>
      <c r="C46" s="4" t="s">
        <v>85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