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<sst xmlns="http://schemas.openxmlformats.org/spreadsheetml/2006/main" count="262" uniqueCount="80">
  <si>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</si>
  <si>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</si>
  <si>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</si>
  <si>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</si>
  <si>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</si>
  <si>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</si>
  <si>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</si>
  <si>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</si>
  <si>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</si>
  <si>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20250331</t>
  </si>
  <si>
    <t>NK225F</t>
  </si>
  <si>
    <t>160060018</t>
  </si>
  <si>
    <t>NIKKEI 225 FUT 2506</t>
  </si>
  <si>
    <t>11256</t>
  </si>
  <si>
    <t>ＳＢＩ証券</t>
  </si>
  <si>
    <t>SBI SECURITIES</t>
  </si>
  <si>
    <t>12057</t>
  </si>
  <si>
    <t>楽天証券</t>
  </si>
  <si>
    <t>Rakuten Securities</t>
  </si>
  <si>
    <t>12400</t>
  </si>
  <si>
    <t>野村証券</t>
  </si>
  <si>
    <t>The Nomura Securities</t>
  </si>
  <si>
    <t>12479</t>
  </si>
  <si>
    <t>ＡＢＮクリアリン証券</t>
  </si>
  <si>
    <t>ABN AMRO Clearing Tokyo</t>
  </si>
  <si>
    <t>12428</t>
  </si>
  <si>
    <t>ＢＮＰパリバ証券</t>
  </si>
  <si>
    <t>BNP Paribas Securities(Japan)Limited</t>
  </si>
  <si>
    <t>12328</t>
  </si>
  <si>
    <t>ＳＭＢＣ日興証券</t>
  </si>
  <si>
    <t>SMBC Nikko Securities</t>
  </si>
  <si>
    <t>11788</t>
  </si>
  <si>
    <t>ソシエテＧ証券</t>
  </si>
  <si>
    <t>Societe Generale Securities Japan</t>
  </si>
  <si>
    <t>11060</t>
  </si>
  <si>
    <t>三菱ＵＦＪｅスマート</t>
  </si>
  <si>
    <t>Mitsubishi UFJ eSmart Securities</t>
  </si>
  <si>
    <t>11560</t>
  </si>
  <si>
    <t>ゴールドマン証券</t>
  </si>
  <si>
    <t>Goldman Sachs Japan</t>
  </si>
  <si>
    <t>12792</t>
  </si>
  <si>
    <t>ビーオブエー証券</t>
  </si>
  <si>
    <t>BofA Securities Japan</t>
  </si>
  <si>
    <t>11792</t>
  </si>
  <si>
    <t>シティグループ証券</t>
  </si>
  <si>
    <t>Citigroup Global Markets Japan</t>
  </si>
  <si>
    <t>160090018</t>
  </si>
  <si>
    <t>NIKKEI 225 FUT 2509</t>
  </si>
  <si>
    <t>NK225MF</t>
  </si>
  <si>
    <t>160040019</t>
  </si>
  <si>
    <t>MINI NK225 FUT 2504</t>
  </si>
  <si>
    <t>160050019</t>
  </si>
  <si>
    <t>MINI NK225 FUT 2505</t>
  </si>
  <si>
    <t>160060019</t>
  </si>
  <si>
    <t>MINI NK225 FUT 2506</t>
  </si>
  <si>
    <t>12800</t>
  </si>
  <si>
    <t>モルガンＭＵＦＧ証券</t>
  </si>
  <si>
    <t>Morgan Stanley MUFG Securities</t>
  </si>
  <si>
    <t>TOPIXF</t>
  </si>
  <si>
    <t>160060005</t>
  </si>
  <si>
    <t>TOPIX FUT 2506</t>
  </si>
  <si>
    <t>NK225E</t>
  </si>
  <si>
    <t>130044518</t>
  </si>
  <si>
    <t>NIKKEI 225 OOP P2504-34500</t>
  </si>
  <si>
    <t>130044718</t>
  </si>
  <si>
    <t>NIKKEI 225 OOP P2504-34750</t>
  </si>
  <si>
    <t>130044818</t>
  </si>
  <si>
    <t>NIKKEI 225 OOP P2504-34875</t>
  </si>
  <si>
    <t>180045018</t>
  </si>
  <si>
    <t>NIKKEI 225 OOP P2504-35000</t>
  </si>
  <si>
    <t>130045218</t>
  </si>
  <si>
    <t>NIKKEI 225 OOP P2504-35250</t>
  </si>
  <si>
    <t>130045518</t>
  </si>
  <si>
    <t>NIKKEI 225 OOP P2504-35500</t>
  </si>
  <si>
    <t>130045618</t>
  </si>
  <si>
    <t>NIKKEI 225 OOP P2504-35625</t>
  </si>
  <si>
    <t>130045718</t>
  </si>
  <si>
    <t>NIKKEI 225 OOP P2504-35750</t>
  </si>
  <si>
    <t>140046518</t>
  </si>
  <si>
    <t>NIKKEI 225 OOP C2504-36500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</si>
</sst>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0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2866.0</f>
        <v>2866.0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688.0</f>
        <v>688.0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594.0</f>
        <v>594.0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419.0</f>
        <v>419.0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285.0</f>
        <v>285.0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216.0</f>
        <v>216.0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200.0</f>
        <v>200.0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174.0</f>
        <v>174.0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13.0</f>
        <v>13.0</v>
      </c>
    </row>
    <row r="18">
      <c r="A18" s="3" t="s">
        <v>10</v>
      </c>
      <c r="B18" s="4" t="s">
        <v>11</v>
      </c>
      <c r="C18" s="4" t="s">
        <v>12</v>
      </c>
      <c r="D18" s="3" t="n">
        <v>9.0</v>
      </c>
      <c r="E18" s="4" t="s">
        <v>40</v>
      </c>
      <c r="F18" s="4" t="s">
        <v>41</v>
      </c>
      <c r="G18" s="4" t="s">
        <v>42</v>
      </c>
      <c r="H18" s="5" t="n">
        <f>13.0</f>
        <v>13.0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4.0</f>
        <v>4.0</v>
      </c>
    </row>
    <row r="20">
      <c r="A20" s="3" t="s">
        <v>10</v>
      </c>
      <c r="B20" s="4" t="s">
        <v>46</v>
      </c>
      <c r="C20" s="4" t="s">
        <v>47</v>
      </c>
      <c r="D20" s="3" t="n">
        <v>1.0</v>
      </c>
      <c r="E20" s="4" t="s">
        <v>16</v>
      </c>
      <c r="F20" s="4" t="s">
        <v>17</v>
      </c>
      <c r="G20" s="4" t="s">
        <v>18</v>
      </c>
      <c r="H20" s="5" t="n">
        <f>24.0</f>
        <v>24.0</v>
      </c>
    </row>
    <row r="21">
      <c r="A21" s="3" t="s">
        <v>10</v>
      </c>
      <c r="B21" s="4" t="s">
        <v>46</v>
      </c>
      <c r="C21" s="4" t="s">
        <v>47</v>
      </c>
      <c r="D21" s="3" t="n">
        <v>2.0</v>
      </c>
      <c r="E21" s="4" t="s">
        <v>13</v>
      </c>
      <c r="F21" s="4" t="s">
        <v>14</v>
      </c>
      <c r="G21" s="4" t="s">
        <v>15</v>
      </c>
      <c r="H21" s="5" t="n">
        <f>6.0</f>
        <v>6.0</v>
      </c>
    </row>
    <row r="22">
      <c r="A22" s="3" t="s">
        <v>10</v>
      </c>
      <c r="B22" s="4" t="s">
        <v>46</v>
      </c>
      <c r="C22" s="4" t="s">
        <v>47</v>
      </c>
      <c r="D22" s="3" t="n">
        <v>3.0</v>
      </c>
      <c r="E22" s="4" t="s">
        <v>34</v>
      </c>
      <c r="F22" s="4" t="s">
        <v>35</v>
      </c>
      <c r="G22" s="4" t="s">
        <v>36</v>
      </c>
      <c r="H22" s="5" t="n">
        <f>4.0</f>
        <v>4.0</v>
      </c>
    </row>
    <row r="23">
      <c r="A23" s="3" t="s">
        <v>48</v>
      </c>
      <c r="B23" s="4" t="s">
        <v>49</v>
      </c>
      <c r="C23" s="4" t="s">
        <v>50</v>
      </c>
      <c r="D23" s="3" t="n">
        <v>1.0</v>
      </c>
      <c r="E23" s="4" t="s">
        <v>13</v>
      </c>
      <c r="F23" s="4" t="s">
        <v>14</v>
      </c>
      <c r="G23" s="4" t="s">
        <v>15</v>
      </c>
      <c r="H23" s="5" t="n">
        <f>6602.0</f>
        <v>6602.0</v>
      </c>
    </row>
    <row r="24">
      <c r="A24" s="3" t="s">
        <v>48</v>
      </c>
      <c r="B24" s="4" t="s">
        <v>49</v>
      </c>
      <c r="C24" s="4" t="s">
        <v>50</v>
      </c>
      <c r="D24" s="3" t="n">
        <v>2.0</v>
      </c>
      <c r="E24" s="4" t="s">
        <v>16</v>
      </c>
      <c r="F24" s="4" t="s">
        <v>17</v>
      </c>
      <c r="G24" s="4" t="s">
        <v>18</v>
      </c>
      <c r="H24" s="5" t="n">
        <f>4342.0</f>
        <v>4342.0</v>
      </c>
    </row>
    <row r="25">
      <c r="A25" s="3" t="s">
        <v>48</v>
      </c>
      <c r="B25" s="4" t="s">
        <v>49</v>
      </c>
      <c r="C25" s="4" t="s">
        <v>50</v>
      </c>
      <c r="D25" s="3" t="n">
        <v>3.0</v>
      </c>
      <c r="E25" s="4" t="s">
        <v>22</v>
      </c>
      <c r="F25" s="4" t="s">
        <v>23</v>
      </c>
      <c r="G25" s="4" t="s">
        <v>24</v>
      </c>
      <c r="H25" s="5" t="n">
        <f>4000.0</f>
        <v>4000.0</v>
      </c>
    </row>
    <row r="26">
      <c r="A26" s="3" t="s">
        <v>48</v>
      </c>
      <c r="B26" s="4" t="s">
        <v>49</v>
      </c>
      <c r="C26" s="4" t="s">
        <v>50</v>
      </c>
      <c r="D26" s="3" t="n">
        <v>4.0</v>
      </c>
      <c r="E26" s="4" t="s">
        <v>31</v>
      </c>
      <c r="F26" s="4" t="s">
        <v>32</v>
      </c>
      <c r="G26" s="4" t="s">
        <v>33</v>
      </c>
      <c r="H26" s="5" t="n">
        <f>2000.0</f>
        <v>2000.0</v>
      </c>
    </row>
    <row r="27">
      <c r="A27" s="3" t="s">
        <v>48</v>
      </c>
      <c r="B27" s="4" t="s">
        <v>49</v>
      </c>
      <c r="C27" s="4" t="s">
        <v>50</v>
      </c>
      <c r="D27" s="3" t="n">
        <v>5.0</v>
      </c>
      <c r="E27" s="4" t="s">
        <v>34</v>
      </c>
      <c r="F27" s="4" t="s">
        <v>35</v>
      </c>
      <c r="G27" s="4" t="s">
        <v>36</v>
      </c>
      <c r="H27" s="5" t="n">
        <f>144.0</f>
        <v>144.0</v>
      </c>
    </row>
    <row r="28">
      <c r="A28" s="3" t="s">
        <v>48</v>
      </c>
      <c r="B28" s="4" t="s">
        <v>51</v>
      </c>
      <c r="C28" s="4" t="s">
        <v>52</v>
      </c>
      <c r="D28" s="3" t="n">
        <v>1.0</v>
      </c>
      <c r="E28" s="4" t="s">
        <v>16</v>
      </c>
      <c r="F28" s="4" t="s">
        <v>17</v>
      </c>
      <c r="G28" s="4" t="s">
        <v>18</v>
      </c>
      <c r="H28" s="5" t="n">
        <f>172.0</f>
        <v>172.0</v>
      </c>
    </row>
    <row r="29">
      <c r="A29" s="3" t="s">
        <v>48</v>
      </c>
      <c r="B29" s="4" t="s">
        <v>51</v>
      </c>
      <c r="C29" s="4" t="s">
        <v>52</v>
      </c>
      <c r="D29" s="3" t="n">
        <v>2.0</v>
      </c>
      <c r="E29" s="4" t="s">
        <v>13</v>
      </c>
      <c r="F29" s="4" t="s">
        <v>14</v>
      </c>
      <c r="G29" s="4" t="s">
        <v>15</v>
      </c>
      <c r="H29" s="5" t="n">
        <f>142.0</f>
        <v>142.0</v>
      </c>
    </row>
    <row r="30">
      <c r="A30" s="3" t="s">
        <v>48</v>
      </c>
      <c r="B30" s="4" t="s">
        <v>51</v>
      </c>
      <c r="C30" s="4" t="s">
        <v>52</v>
      </c>
      <c r="D30" s="3" t="n">
        <v>3.0</v>
      </c>
      <c r="E30" s="4" t="s">
        <v>34</v>
      </c>
      <c r="F30" s="4" t="s">
        <v>35</v>
      </c>
      <c r="G30" s="4" t="s">
        <v>36</v>
      </c>
      <c r="H30" s="5" t="n">
        <f>26.0</f>
        <v>26.0</v>
      </c>
    </row>
    <row r="31">
      <c r="A31" s="3" t="s">
        <v>48</v>
      </c>
      <c r="B31" s="4" t="s">
        <v>53</v>
      </c>
      <c r="C31" s="4" t="s">
        <v>54</v>
      </c>
      <c r="D31" s="3" t="n">
        <v>1.0</v>
      </c>
      <c r="E31" s="4" t="s">
        <v>13</v>
      </c>
      <c r="F31" s="4" t="s">
        <v>14</v>
      </c>
      <c r="G31" s="4" t="s">
        <v>15</v>
      </c>
      <c r="H31" s="5" t="n">
        <f>74548.0</f>
        <v>74548.0</v>
      </c>
    </row>
    <row r="32">
      <c r="A32" s="3" t="s">
        <v>48</v>
      </c>
      <c r="B32" s="4" t="s">
        <v>53</v>
      </c>
      <c r="C32" s="4" t="s">
        <v>54</v>
      </c>
      <c r="D32" s="3" t="n">
        <v>2.0</v>
      </c>
      <c r="E32" s="4" t="s">
        <v>16</v>
      </c>
      <c r="F32" s="4" t="s">
        <v>17</v>
      </c>
      <c r="G32" s="4" t="s">
        <v>18</v>
      </c>
      <c r="H32" s="5" t="n">
        <f>43420.0</f>
        <v>43420.0</v>
      </c>
    </row>
    <row r="33">
      <c r="A33" s="3" t="s">
        <v>48</v>
      </c>
      <c r="B33" s="4" t="s">
        <v>53</v>
      </c>
      <c r="C33" s="4" t="s">
        <v>54</v>
      </c>
      <c r="D33" s="3" t="n">
        <v>3.0</v>
      </c>
      <c r="E33" s="4" t="s">
        <v>34</v>
      </c>
      <c r="F33" s="4" t="s">
        <v>35</v>
      </c>
      <c r="G33" s="4" t="s">
        <v>36</v>
      </c>
      <c r="H33" s="5" t="n">
        <f>8570.0</f>
        <v>8570.0</v>
      </c>
    </row>
    <row r="34">
      <c r="A34" s="3" t="s">
        <v>48</v>
      </c>
      <c r="B34" s="4" t="s">
        <v>53</v>
      </c>
      <c r="C34" s="4" t="s">
        <v>54</v>
      </c>
      <c r="D34" s="3" t="n">
        <v>4.0</v>
      </c>
      <c r="E34" s="4" t="s">
        <v>55</v>
      </c>
      <c r="F34" s="4" t="s">
        <v>56</v>
      </c>
      <c r="G34" s="4" t="s">
        <v>57</v>
      </c>
      <c r="H34" s="5" t="n">
        <f>74.0</f>
        <v>74.0</v>
      </c>
    </row>
    <row r="35">
      <c r="A35" s="3" t="s">
        <v>48</v>
      </c>
      <c r="B35" s="4" t="s">
        <v>53</v>
      </c>
      <c r="C35" s="4" t="s">
        <v>54</v>
      </c>
      <c r="D35" s="3" t="n">
        <v>5.0</v>
      </c>
      <c r="E35" s="4" t="s">
        <v>37</v>
      </c>
      <c r="F35" s="4" t="s">
        <v>38</v>
      </c>
      <c r="G35" s="4" t="s">
        <v>39</v>
      </c>
      <c r="H35" s="5" t="n">
        <f>4.0</f>
        <v>4.0</v>
      </c>
    </row>
    <row r="36">
      <c r="A36" s="3" t="s">
        <v>58</v>
      </c>
      <c r="B36" s="4" t="s">
        <v>59</v>
      </c>
      <c r="C36" s="4" t="s">
        <v>60</v>
      </c>
      <c r="D36" s="3" t="n">
        <v>1.0</v>
      </c>
      <c r="E36" s="4" t="s">
        <v>43</v>
      </c>
      <c r="F36" s="4" t="s">
        <v>44</v>
      </c>
      <c r="G36" s="4" t="s">
        <v>45</v>
      </c>
      <c r="H36" s="5" t="n">
        <f>2260.0</f>
        <v>2260.0</v>
      </c>
    </row>
    <row r="37">
      <c r="A37" s="3" t="s">
        <v>58</v>
      </c>
      <c r="B37" s="4" t="s">
        <v>59</v>
      </c>
      <c r="C37" s="4" t="s">
        <v>60</v>
      </c>
      <c r="D37" s="3" t="n">
        <v>2.0</v>
      </c>
      <c r="E37" s="4" t="s">
        <v>19</v>
      </c>
      <c r="F37" s="4" t="s">
        <v>20</v>
      </c>
      <c r="G37" s="4" t="s">
        <v>21</v>
      </c>
      <c r="H37" s="5" t="n">
        <f>670.0</f>
        <v>670.0</v>
      </c>
    </row>
    <row r="38">
      <c r="A38" s="3" t="s">
        <v>58</v>
      </c>
      <c r="B38" s="4" t="s">
        <v>59</v>
      </c>
      <c r="C38" s="4" t="s">
        <v>60</v>
      </c>
      <c r="D38" s="3" t="n">
        <v>3.0</v>
      </c>
      <c r="E38" s="4" t="s">
        <v>37</v>
      </c>
      <c r="F38" s="4" t="s">
        <v>38</v>
      </c>
      <c r="G38" s="4" t="s">
        <v>39</v>
      </c>
      <c r="H38" s="5" t="n">
        <f>218.0</f>
        <v>218.0</v>
      </c>
    </row>
    <row r="39">
      <c r="A39" s="3" t="s">
        <v>58</v>
      </c>
      <c r="B39" s="4" t="s">
        <v>59</v>
      </c>
      <c r="C39" s="4" t="s">
        <v>60</v>
      </c>
      <c r="D39" s="3" t="n">
        <v>4.0</v>
      </c>
      <c r="E39" s="4" t="s">
        <v>13</v>
      </c>
      <c r="F39" s="4" t="s">
        <v>14</v>
      </c>
      <c r="G39" s="4" t="s">
        <v>15</v>
      </c>
      <c r="H39" s="5" t="n">
        <f>200.0</f>
        <v>200.0</v>
      </c>
    </row>
    <row r="40">
      <c r="A40" s="3" t="s">
        <v>58</v>
      </c>
      <c r="B40" s="4" t="s">
        <v>59</v>
      </c>
      <c r="C40" s="4" t="s">
        <v>60</v>
      </c>
      <c r="D40" s="3" t="n">
        <v>5.0</v>
      </c>
      <c r="E40" s="4" t="s">
        <v>34</v>
      </c>
      <c r="F40" s="4" t="s">
        <v>35</v>
      </c>
      <c r="G40" s="4" t="s">
        <v>36</v>
      </c>
      <c r="H40" s="5" t="n">
        <f>40.0</f>
        <v>40.0</v>
      </c>
    </row>
    <row r="41">
      <c r="A41" s="3" t="s">
        <v>58</v>
      </c>
      <c r="B41" s="4" t="s">
        <v>59</v>
      </c>
      <c r="C41" s="4" t="s">
        <v>60</v>
      </c>
      <c r="D41" s="3" t="n">
        <v>5.0</v>
      </c>
      <c r="E41" s="4" t="s">
        <v>28</v>
      </c>
      <c r="F41" s="4" t="s">
        <v>29</v>
      </c>
      <c r="G41" s="4" t="s">
        <v>30</v>
      </c>
      <c r="H41" s="5" t="n">
        <f>40.0</f>
        <v>40.0</v>
      </c>
    </row>
    <row r="42">
      <c r="A42" s="3" t="s">
        <v>61</v>
      </c>
      <c r="B42" s="4" t="s">
        <v>62</v>
      </c>
      <c r="C42" s="4" t="s">
        <v>63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226.0</f>
        <v>226.0</v>
      </c>
    </row>
    <row r="43">
      <c r="A43" s="3" t="s">
        <v>61</v>
      </c>
      <c r="B43" s="4" t="s">
        <v>64</v>
      </c>
      <c r="C43" s="4" t="s">
        <v>65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36.0</f>
        <v>36.0</v>
      </c>
    </row>
    <row r="44">
      <c r="A44" s="3" t="s">
        <v>61</v>
      </c>
      <c r="B44" s="4" t="s">
        <v>66</v>
      </c>
      <c r="C44" s="4" t="s">
        <v>67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10.0</f>
        <v>10.0</v>
      </c>
    </row>
    <row r="45">
      <c r="A45" s="3" t="s">
        <v>61</v>
      </c>
      <c r="B45" s="4" t="s">
        <v>68</v>
      </c>
      <c r="C45" s="4" t="s">
        <v>69</v>
      </c>
      <c r="D45" s="3" t="n">
        <v>1.0</v>
      </c>
      <c r="E45" s="4" t="s">
        <v>13</v>
      </c>
      <c r="F45" s="4" t="s">
        <v>14</v>
      </c>
      <c r="G45" s="4" t="s">
        <v>15</v>
      </c>
      <c r="H45" s="5" t="n">
        <f>314.0</f>
        <v>314.0</v>
      </c>
    </row>
    <row r="46">
      <c r="A46" s="3" t="s">
        <v>61</v>
      </c>
      <c r="B46" s="4" t="s">
        <v>70</v>
      </c>
      <c r="C46" s="4" t="s">
        <v>71</v>
      </c>
      <c r="D46" s="3" t="n">
        <v>1.0</v>
      </c>
      <c r="E46" s="4" t="s">
        <v>13</v>
      </c>
      <c r="F46" s="4" t="s">
        <v>14</v>
      </c>
      <c r="G46" s="4" t="s">
        <v>15</v>
      </c>
      <c r="H46" s="5" t="n">
        <f>82.0</f>
        <v>82.0</v>
      </c>
    </row>
    <row r="47">
      <c r="A47" s="3" t="s">
        <v>61</v>
      </c>
      <c r="B47" s="4" t="s">
        <v>72</v>
      </c>
      <c r="C47" s="4" t="s">
        <v>73</v>
      </c>
      <c r="D47" s="3" t="n">
        <v>1.0</v>
      </c>
      <c r="E47" s="4" t="s">
        <v>13</v>
      </c>
      <c r="F47" s="4" t="s">
        <v>14</v>
      </c>
      <c r="G47" s="4" t="s">
        <v>15</v>
      </c>
      <c r="H47" s="5" t="n">
        <f>250.0</f>
        <v>250.0</v>
      </c>
    </row>
    <row r="48">
      <c r="A48" s="3" t="s">
        <v>61</v>
      </c>
      <c r="B48" s="4" t="s">
        <v>74</v>
      </c>
      <c r="C48" s="4" t="s">
        <v>75</v>
      </c>
      <c r="D48" s="3" t="n">
        <v>1.0</v>
      </c>
      <c r="E48" s="4" t="s">
        <v>13</v>
      </c>
      <c r="F48" s="4" t="s">
        <v>14</v>
      </c>
      <c r="G48" s="4" t="s">
        <v>15</v>
      </c>
      <c r="H48" s="5" t="n">
        <f>2.0</f>
        <v>2.0</v>
      </c>
    </row>
    <row r="49">
      <c r="A49" s="3" t="s">
        <v>61</v>
      </c>
      <c r="B49" s="4" t="s">
        <v>76</v>
      </c>
      <c r="C49" s="4" t="s">
        <v>77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28.0</f>
        <v>28.0</v>
      </c>
    </row>
    <row r="50">
      <c r="A50" s="3" t="s">
        <v>61</v>
      </c>
      <c r="B50" s="4" t="s">
        <v>78</v>
      </c>
      <c r="C50" s="4" t="s">
        <v>79</v>
      </c>
      <c r="D50" s="3" t="n">
        <v>1.0</v>
      </c>
      <c r="E50" s="4" t="s">
        <v>13</v>
      </c>
      <c r="F50" s="4" t="s">
        <v>14</v>
      </c>
      <c r="G50" s="4" t="s">
        <v>15</v>
      </c>
      <c r="H50" s="5" t="n">
        <f>22.0</f>
        <v>22.0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