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<sst xmlns="http://schemas.openxmlformats.org/spreadsheetml/2006/main" count="280" uniqueCount="98">
  <si>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</si>
  <si>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</si>
  <si>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</si>
  <si>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</si>
  <si>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</si>
  <si>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</si>
  <si>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</si>
  <si>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</si>
  <si>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</si>
  <si>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20250401</t>
  </si>
  <si>
    <t>NK225F</t>
  </si>
  <si>
    <t>160060018</t>
  </si>
  <si>
    <t>NIKKEI 225 FUT 2506</t>
  </si>
  <si>
    <t>11256</t>
  </si>
  <si>
    <t>ＳＢＩ証券</t>
  </si>
  <si>
    <t>SBI SECURITIES</t>
  </si>
  <si>
    <t>12400</t>
  </si>
  <si>
    <t>野村証券</t>
  </si>
  <si>
    <t>The Nomura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</si>
  <si>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</si>
  <si>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</si>
  <si>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</si>
  <si>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</si>
  <si>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</si>
  <si>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</si>
  <si>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12800</t>
  </si>
  <si>
    <t>モルガンＭＵＦＧ証券</t>
  </si>
  <si>
    <t>Morgan Stanley MUFG Securities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</si>
  <si>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</si>
  <si>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</si>
  <si>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</si>
  <si>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</si>
  <si>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</si>
  <si>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</si>
  <si>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</si>
  <si>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</si>
  <si>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</si>
  <si>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12176</t>
  </si>
  <si>
    <t>ドイツ証券</t>
  </si>
  <si>
    <t>Deutsche Securities</t>
  </si>
  <si>
    <t>12410</t>
  </si>
  <si>
    <t>バークレイズ証券</t>
  </si>
  <si>
    <t>Barclays Securities Japan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</si>
  <si>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</si>
  <si>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</si>
  <si>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</si>
  <si>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</si>
  <si>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</si>
  <si>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</si>
  <si>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12792</t>
  </si>
  <si>
    <t>ビーオブエー証券</t>
  </si>
  <si>
    <t>BofA Securities Japan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</si>
  <si>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</si>
  <si>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</si>
  <si>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</si>
  <si>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</si>
  <si>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</si>
  <si>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</si>
  <si>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</si>
  <si>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</si>
  <si>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</si>
  <si>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</si>
  <si>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</si>
  <si>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</si>
  <si>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11746</t>
  </si>
  <si>
    <t>ＵＢＳ証券</t>
  </si>
  <si>
    <t>UBS Securities Japan</t>
  </si>
  <si>
    <t>NK225E</t>
  </si>
  <si>
    <t>130044718</t>
  </si>
  <si>
    <t>NIKKEI 225 OOP P2504-34750</t>
  </si>
  <si>
    <t>130044818</t>
  </si>
  <si>
    <t>NIKKEI 225 OOP P2504-34875</t>
  </si>
  <si>
    <t>180045018</t>
  </si>
  <si>
    <t>NIKKEI 225 OOP P2504-35000</t>
  </si>
  <si>
    <t>130045218</t>
  </si>
  <si>
    <t>NIKKEI 225 OOP P2504-35250</t>
  </si>
  <si>
    <t>130045518</t>
  </si>
  <si>
    <t>NIKKEI 225 OOP P2504-35500</t>
  </si>
  <si>
    <t>130045618</t>
  </si>
  <si>
    <t>NIKKEI 225 OOP P2504-35625</t>
  </si>
  <si>
    <t>130045718</t>
  </si>
  <si>
    <t>NIKKEI 225 OOP P2504-35750</t>
  </si>
  <si>
    <t>130045818</t>
  </si>
  <si>
    <t>NIKKEI 225 OOP P2504-35875</t>
  </si>
  <si>
    <t>140046618</t>
  </si>
  <si>
    <t>NIKKEI 225 OOP C2504-36625</t>
  </si>
  <si>
    <t>140046518</t>
  </si>
  <si>
    <t>NIKKEI 225 OOP C2504-36500</t>
  </si>
  <si>
    <t>140046218</t>
  </si>
  <si>
    <t>NIKKEI 225 OOP C2504-36250</t>
  </si>
  <si>
    <t>190046018</t>
  </si>
  <si>
    <t>NIKKEI 225 OOP C2504-36000</t>
  </si>
  <si>
    <t>140045718</t>
  </si>
  <si>
    <t>NIKKEI 225 OOP C2504-35750</t>
  </si>
  <si>
    <t>140045618</t>
  </si>
  <si>
    <t>NIKKEI 225 OOP C2504-35625</t>
  </si>
  <si>
    <t>140045518</t>
  </si>
  <si>
    <t>NIKKEI 225 OOP C2504-35500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</si>
</sst>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1350.0</f>
        <v>1350.0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696.0</f>
        <v>696.0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486.0</f>
        <v>486.0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388.0</f>
        <v>388.0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249.0</f>
        <v>249.0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142.0</f>
        <v>142.0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127.0</f>
        <v>127.0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96.0</f>
        <v>96.0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37.0</f>
        <v>37.0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36.0</f>
        <v>36.0</v>
      </c>
    </row>
    <row r="19">
      <c r="A19" s="3" t="s">
        <v>10</v>
      </c>
      <c r="B19" s="4" t="s">
        <v>11</v>
      </c>
      <c r="C19" s="4" t="s">
        <v>12</v>
      </c>
      <c r="D19" s="3" t="n">
        <v>10.0</v>
      </c>
      <c r="E19" s="4" t="s">
        <v>43</v>
      </c>
      <c r="F19" s="4" t="s">
        <v>44</v>
      </c>
      <c r="G19" s="4" t="s">
        <v>45</v>
      </c>
      <c r="H19" s="5" t="n">
        <f>36.0</f>
        <v>36.0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23.0</f>
        <v>23.0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8.0</f>
        <v>8.0</v>
      </c>
    </row>
    <row r="22">
      <c r="A22" s="3" t="s">
        <v>10</v>
      </c>
      <c r="B22" s="4" t="s">
        <v>52</v>
      </c>
      <c r="C22" s="4" t="s">
        <v>53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26.0</f>
        <v>26.0</v>
      </c>
    </row>
    <row r="23">
      <c r="A23" s="3" t="s">
        <v>10</v>
      </c>
      <c r="B23" s="4" t="s">
        <v>52</v>
      </c>
      <c r="C23" s="4" t="s">
        <v>53</v>
      </c>
      <c r="D23" s="3" t="n">
        <v>2.0</v>
      </c>
      <c r="E23" s="4" t="s">
        <v>19</v>
      </c>
      <c r="F23" s="4" t="s">
        <v>20</v>
      </c>
      <c r="G23" s="4" t="s">
        <v>21</v>
      </c>
      <c r="H23" s="5" t="n">
        <f>8.0</f>
        <v>8.0</v>
      </c>
    </row>
    <row r="24">
      <c r="A24" s="3" t="s">
        <v>54</v>
      </c>
      <c r="B24" s="4" t="s">
        <v>55</v>
      </c>
      <c r="C24" s="4" t="s">
        <v>56</v>
      </c>
      <c r="D24" s="3" t="n">
        <v>1.0</v>
      </c>
      <c r="E24" s="4" t="s">
        <v>13</v>
      </c>
      <c r="F24" s="4" t="s">
        <v>14</v>
      </c>
      <c r="G24" s="4" t="s">
        <v>15</v>
      </c>
      <c r="H24" s="5" t="n">
        <f>4600.0</f>
        <v>4600.0</v>
      </c>
    </row>
    <row r="25">
      <c r="A25" s="3" t="s">
        <v>54</v>
      </c>
      <c r="B25" s="4" t="s">
        <v>55</v>
      </c>
      <c r="C25" s="4" t="s">
        <v>56</v>
      </c>
      <c r="D25" s="3" t="n">
        <v>2.0</v>
      </c>
      <c r="E25" s="4" t="s">
        <v>19</v>
      </c>
      <c r="F25" s="4" t="s">
        <v>20</v>
      </c>
      <c r="G25" s="4" t="s">
        <v>21</v>
      </c>
      <c r="H25" s="5" t="n">
        <f>3220.0</f>
        <v>3220.0</v>
      </c>
    </row>
    <row r="26">
      <c r="A26" s="3" t="s">
        <v>54</v>
      </c>
      <c r="B26" s="4" t="s">
        <v>55</v>
      </c>
      <c r="C26" s="4" t="s">
        <v>56</v>
      </c>
      <c r="D26" s="3" t="n">
        <v>3.0</v>
      </c>
      <c r="E26" s="4" t="s">
        <v>28</v>
      </c>
      <c r="F26" s="4" t="s">
        <v>29</v>
      </c>
      <c r="G26" s="4" t="s">
        <v>30</v>
      </c>
      <c r="H26" s="5" t="n">
        <f>204.0</f>
        <v>204.0</v>
      </c>
    </row>
    <row r="27">
      <c r="A27" s="3" t="s">
        <v>54</v>
      </c>
      <c r="B27" s="4" t="s">
        <v>57</v>
      </c>
      <c r="C27" s="4" t="s">
        <v>58</v>
      </c>
      <c r="D27" s="3" t="n">
        <v>1.0</v>
      </c>
      <c r="E27" s="4" t="s">
        <v>19</v>
      </c>
      <c r="F27" s="4" t="s">
        <v>20</v>
      </c>
      <c r="G27" s="4" t="s">
        <v>21</v>
      </c>
      <c r="H27" s="5" t="n">
        <f>162.0</f>
        <v>162.0</v>
      </c>
    </row>
    <row r="28">
      <c r="A28" s="3" t="s">
        <v>54</v>
      </c>
      <c r="B28" s="4" t="s">
        <v>57</v>
      </c>
      <c r="C28" s="4" t="s">
        <v>58</v>
      </c>
      <c r="D28" s="3" t="n">
        <v>2.0</v>
      </c>
      <c r="E28" s="4" t="s">
        <v>13</v>
      </c>
      <c r="F28" s="4" t="s">
        <v>14</v>
      </c>
      <c r="G28" s="4" t="s">
        <v>15</v>
      </c>
      <c r="H28" s="5" t="n">
        <f>98.0</f>
        <v>98.0</v>
      </c>
    </row>
    <row r="29">
      <c r="A29" s="3" t="s">
        <v>54</v>
      </c>
      <c r="B29" s="4" t="s">
        <v>57</v>
      </c>
      <c r="C29" s="4" t="s">
        <v>58</v>
      </c>
      <c r="D29" s="3" t="n">
        <v>3.0</v>
      </c>
      <c r="E29" s="4" t="s">
        <v>28</v>
      </c>
      <c r="F29" s="4" t="s">
        <v>29</v>
      </c>
      <c r="G29" s="4" t="s">
        <v>30</v>
      </c>
      <c r="H29" s="5" t="n">
        <f>44.0</f>
        <v>44.0</v>
      </c>
    </row>
    <row r="30">
      <c r="A30" s="3" t="s">
        <v>54</v>
      </c>
      <c r="B30" s="4" t="s">
        <v>59</v>
      </c>
      <c r="C30" s="4" t="s">
        <v>60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83524.0</f>
        <v>83524.0</v>
      </c>
    </row>
    <row r="31">
      <c r="A31" s="3" t="s">
        <v>54</v>
      </c>
      <c r="B31" s="4" t="s">
        <v>59</v>
      </c>
      <c r="C31" s="4" t="s">
        <v>60</v>
      </c>
      <c r="D31" s="3" t="n">
        <v>2.0</v>
      </c>
      <c r="E31" s="4" t="s">
        <v>19</v>
      </c>
      <c r="F31" s="4" t="s">
        <v>20</v>
      </c>
      <c r="G31" s="4" t="s">
        <v>21</v>
      </c>
      <c r="H31" s="5" t="n">
        <f>38098.0</f>
        <v>38098.0</v>
      </c>
    </row>
    <row r="32">
      <c r="A32" s="3" t="s">
        <v>54</v>
      </c>
      <c r="B32" s="4" t="s">
        <v>59</v>
      </c>
      <c r="C32" s="4" t="s">
        <v>60</v>
      </c>
      <c r="D32" s="3" t="n">
        <v>3.0</v>
      </c>
      <c r="E32" s="4" t="s">
        <v>28</v>
      </c>
      <c r="F32" s="4" t="s">
        <v>29</v>
      </c>
      <c r="G32" s="4" t="s">
        <v>30</v>
      </c>
      <c r="H32" s="5" t="n">
        <f>7472.0</f>
        <v>7472.0</v>
      </c>
    </row>
    <row r="33">
      <c r="A33" s="3" t="s">
        <v>54</v>
      </c>
      <c r="B33" s="4" t="s">
        <v>59</v>
      </c>
      <c r="C33" s="4" t="s">
        <v>60</v>
      </c>
      <c r="D33" s="3" t="n">
        <v>4.0</v>
      </c>
      <c r="E33" s="4" t="s">
        <v>31</v>
      </c>
      <c r="F33" s="4" t="s">
        <v>32</v>
      </c>
      <c r="G33" s="4" t="s">
        <v>33</v>
      </c>
      <c r="H33" s="5" t="n">
        <f>2.0</f>
        <v>2.0</v>
      </c>
    </row>
    <row r="34">
      <c r="A34" s="3" t="s">
        <v>61</v>
      </c>
      <c r="B34" s="4" t="s">
        <v>62</v>
      </c>
      <c r="C34" s="4" t="s">
        <v>63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270.0</f>
        <v>270.0</v>
      </c>
    </row>
    <row r="35">
      <c r="A35" s="3" t="s">
        <v>61</v>
      </c>
      <c r="B35" s="4" t="s">
        <v>62</v>
      </c>
      <c r="C35" s="4" t="s">
        <v>63</v>
      </c>
      <c r="D35" s="3" t="n">
        <v>2.0</v>
      </c>
      <c r="E35" s="4" t="s">
        <v>13</v>
      </c>
      <c r="F35" s="4" t="s">
        <v>14</v>
      </c>
      <c r="G35" s="4" t="s">
        <v>15</v>
      </c>
      <c r="H35" s="5" t="n">
        <f>128.0</f>
        <v>128.0</v>
      </c>
    </row>
    <row r="36">
      <c r="A36" s="3" t="s">
        <v>61</v>
      </c>
      <c r="B36" s="4" t="s">
        <v>62</v>
      </c>
      <c r="C36" s="4" t="s">
        <v>63</v>
      </c>
      <c r="D36" s="3" t="n">
        <v>3.0</v>
      </c>
      <c r="E36" s="4" t="s">
        <v>64</v>
      </c>
      <c r="F36" s="4" t="s">
        <v>65</v>
      </c>
      <c r="G36" s="4" t="s">
        <v>66</v>
      </c>
      <c r="H36" s="5" t="n">
        <f>114.0</f>
        <v>114.0</v>
      </c>
    </row>
    <row r="37">
      <c r="A37" s="3" t="s">
        <v>61</v>
      </c>
      <c r="B37" s="4" t="s">
        <v>62</v>
      </c>
      <c r="C37" s="4" t="s">
        <v>63</v>
      </c>
      <c r="D37" s="3" t="n">
        <v>4.0</v>
      </c>
      <c r="E37" s="4" t="s">
        <v>31</v>
      </c>
      <c r="F37" s="4" t="s">
        <v>32</v>
      </c>
      <c r="G37" s="4" t="s">
        <v>33</v>
      </c>
      <c r="H37" s="5" t="n">
        <f>92.0</f>
        <v>92.0</v>
      </c>
    </row>
    <row r="38">
      <c r="A38" s="3" t="s">
        <v>61</v>
      </c>
      <c r="B38" s="4" t="s">
        <v>62</v>
      </c>
      <c r="C38" s="4" t="s">
        <v>63</v>
      </c>
      <c r="D38" s="3" t="n">
        <v>5.0</v>
      </c>
      <c r="E38" s="4" t="s">
        <v>43</v>
      </c>
      <c r="F38" s="4" t="s">
        <v>44</v>
      </c>
      <c r="G38" s="4" t="s">
        <v>45</v>
      </c>
      <c r="H38" s="5" t="n">
        <f>30.0</f>
        <v>30.0</v>
      </c>
    </row>
    <row r="39">
      <c r="A39" s="3" t="s">
        <v>67</v>
      </c>
      <c r="B39" s="4" t="s">
        <v>68</v>
      </c>
      <c r="C39" s="4" t="s">
        <v>69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8.0</f>
        <v>8.0</v>
      </c>
    </row>
    <row r="40">
      <c r="A40" s="3" t="s">
        <v>67</v>
      </c>
      <c r="B40" s="4" t="s">
        <v>70</v>
      </c>
      <c r="C40" s="4" t="s">
        <v>71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4.0</f>
        <v>4.0</v>
      </c>
    </row>
    <row r="41">
      <c r="A41" s="3" t="s">
        <v>67</v>
      </c>
      <c r="B41" s="4" t="s">
        <v>72</v>
      </c>
      <c r="C41" s="4" t="s">
        <v>73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116.0</f>
        <v>116.0</v>
      </c>
    </row>
    <row r="42">
      <c r="A42" s="3" t="s">
        <v>67</v>
      </c>
      <c r="B42" s="4" t="s">
        <v>74</v>
      </c>
      <c r="C42" s="4" t="s">
        <v>75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14.0</f>
        <v>14.0</v>
      </c>
    </row>
    <row r="43">
      <c r="A43" s="3" t="s">
        <v>67</v>
      </c>
      <c r="B43" s="4" t="s">
        <v>76</v>
      </c>
      <c r="C43" s="4" t="s">
        <v>77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24.0</f>
        <v>24.0</v>
      </c>
    </row>
    <row r="44">
      <c r="A44" s="3" t="s">
        <v>67</v>
      </c>
      <c r="B44" s="4" t="s">
        <v>78</v>
      </c>
      <c r="C44" s="4" t="s">
        <v>79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6.0</f>
        <v>6.0</v>
      </c>
    </row>
    <row r="45">
      <c r="A45" s="3" t="s">
        <v>67</v>
      </c>
      <c r="B45" s="4" t="s">
        <v>80</v>
      </c>
      <c r="C45" s="4" t="s">
        <v>81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2.0</f>
        <v>2.0</v>
      </c>
    </row>
    <row r="46">
      <c r="A46" s="3" t="s">
        <v>67</v>
      </c>
      <c r="B46" s="4" t="s">
        <v>82</v>
      </c>
      <c r="C46" s="4" t="s">
        <v>83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2.0</f>
        <v>2.0</v>
      </c>
    </row>
    <row r="47">
      <c r="A47" s="3" t="s">
        <v>67</v>
      </c>
      <c r="B47" s="4" t="s">
        <v>84</v>
      </c>
      <c r="C47" s="4" t="s">
        <v>85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10.0</f>
        <v>10.0</v>
      </c>
    </row>
    <row r="48">
      <c r="A48" s="3" t="s">
        <v>67</v>
      </c>
      <c r="B48" s="4" t="s">
        <v>86</v>
      </c>
      <c r="C48" s="4" t="s">
        <v>87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44.0</f>
        <v>44.0</v>
      </c>
    </row>
    <row r="49">
      <c r="A49" s="3" t="s">
        <v>67</v>
      </c>
      <c r="B49" s="4" t="s">
        <v>88</v>
      </c>
      <c r="C49" s="4" t="s">
        <v>89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2.0</f>
        <v>2.0</v>
      </c>
    </row>
    <row r="50">
      <c r="A50" s="3" t="s">
        <v>67</v>
      </c>
      <c r="B50" s="4" t="s">
        <v>90</v>
      </c>
      <c r="C50" s="4" t="s">
        <v>91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16.0</f>
        <v>16.0</v>
      </c>
    </row>
    <row r="51">
      <c r="A51" s="3" t="s">
        <v>67</v>
      </c>
      <c r="B51" s="4" t="s">
        <v>92</v>
      </c>
      <c r="C51" s="4" t="s">
        <v>93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2.0</f>
        <v>2.0</v>
      </c>
    </row>
    <row r="52">
      <c r="A52" s="3" t="s">
        <v>67</v>
      </c>
      <c r="B52" s="4" t="s">
        <v>94</v>
      </c>
      <c r="C52" s="4" t="s">
        <v>95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4.0</f>
        <v>4.0</v>
      </c>
    </row>
    <row r="53">
      <c r="A53" s="3" t="s">
        <v>67</v>
      </c>
      <c r="B53" s="4" t="s">
        <v>96</v>
      </c>
      <c r="C53" s="4" t="s">
        <v>97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