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<sst xmlns="http://schemas.openxmlformats.org/spreadsheetml/2006/main" count="322" uniqueCount="107">
  <si>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</si>
  <si>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</si>
  <si>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</si>
  <si>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</si>
  <si>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</si>
  <si>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</si>
  <si>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</si>
  <si>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</si>
  <si>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</si>
  <si>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20250402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</si>
  <si>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</si>
  <si>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</si>
  <si>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</si>
  <si>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</si>
  <si>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</si>
  <si>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</si>
  <si>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</si>
  <si>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</si>
  <si>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</si>
  <si>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</si>
  <si>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</si>
  <si>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</si>
  <si>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</si>
  <si>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</si>
  <si>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</si>
  <si>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</si>
  <si>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</si>
  <si>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</si>
  <si>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</si>
  <si>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</si>
  <si>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</si>
  <si>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11520</t>
  </si>
  <si>
    <t>三菱ＵＦＪ証券</t>
  </si>
  <si>
    <t>Mitsubishi UFJ Morgan Stanley Securities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</si>
  <si>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</si>
  <si>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</si>
  <si>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</si>
  <si>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</si>
  <si>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</si>
  <si>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</si>
  <si>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</si>
  <si>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</si>
  <si>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</si>
  <si>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</si>
  <si>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</si>
  <si>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</si>
  <si>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</si>
  <si>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</si>
  <si>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</si>
  <si>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</si>
  <si>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</si>
  <si>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</si>
  <si>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</si>
  <si>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</si>
  <si>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</si>
  <si>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</si>
  <si>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</si>
  <si>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</si>
  <si>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12328</t>
  </si>
  <si>
    <t>ＳＭＢＣ日興証券</t>
  </si>
  <si>
    <t>SMBC Nikko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</si>
  <si>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</si>
  <si>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</si>
  <si>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</si>
  <si>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</si>
  <si>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</si>
  <si>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</si>
  <si>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</si>
  <si>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</si>
  <si>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</si>
  <si>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12072</t>
  </si>
  <si>
    <t>東海東京証券</t>
  </si>
  <si>
    <t>Tokai Tokyo Securities</t>
  </si>
  <si>
    <t>TOPIXF</t>
  </si>
  <si>
    <t>160060005</t>
  </si>
  <si>
    <t>TOPIX FUT 2506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</si>
  <si>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</si>
  <si>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</si>
  <si>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</si>
  <si>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</si>
  <si>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</si>
  <si>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</si>
  <si>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</si>
  <si>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130045118</t>
  </si>
  <si>
    <t>NIKKEI 225 OOP P2504-35125</t>
  </si>
  <si>
    <t>130045218</t>
  </si>
  <si>
    <t>NIKKEI 225 OOP P2504-35250</t>
  </si>
  <si>
    <t>130045518</t>
  </si>
  <si>
    <t>NIKKEI 225 OOP P2504-35500</t>
  </si>
  <si>
    <t>180046018</t>
  </si>
  <si>
    <t>NIKKEI 225 OOP P2504-36000</t>
  </si>
  <si>
    <t>140046718</t>
  </si>
  <si>
    <t>NIKKEI 225 OOP C2504-36750</t>
  </si>
  <si>
    <t>140046618</t>
  </si>
  <si>
    <t>NIKKEI 225 OOP C2504-36625</t>
  </si>
  <si>
    <t>140046518</t>
  </si>
  <si>
    <t>NIKKEI 225 OOP C2504-36500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</si>
  <si>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</si>
  <si>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</si>
  <si>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</si>
  <si>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</si>
  <si>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</si>
  <si>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</si>
  <si>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140045718</t>
  </si>
  <si>
    <t>NIKKEI 225 OOP C2504-35750</t>
  </si>
  <si>
    <t>140045518</t>
  </si>
  <si>
    <t>NIKKEI 225 OOP C2504-35500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</si>
</sst>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1082.0</f>
        <v>1082.0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816.0</f>
        <v>816.0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402.0</f>
        <v>402.0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220.0</f>
        <v>220.0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210.0</f>
        <v>210.0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199.0</f>
        <v>199.0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150.0</f>
        <v>150.0</v>
      </c>
    </row>
    <row r="16">
      <c r="A16" s="3" t="s">
        <v>10</v>
      </c>
      <c r="B16" s="4" t="s">
        <v>11</v>
      </c>
      <c r="C16" s="4" t="s">
        <v>12</v>
      </c>
      <c r="D16" s="3" t="n">
        <v>7.0</v>
      </c>
      <c r="E16" s="4" t="s">
        <v>34</v>
      </c>
      <c r="F16" s="4" t="s">
        <v>35</v>
      </c>
      <c r="G16" s="4" t="s">
        <v>36</v>
      </c>
      <c r="H16" s="5" t="n">
        <f>150.0</f>
        <v>150.0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132.0</f>
        <v>132.0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126.0</f>
        <v>126.0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50.0</f>
        <v>50.0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29.0</f>
        <v>29.0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21.0</f>
        <v>21.0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12.0</f>
        <v>12.0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11.0</f>
        <v>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10.0</f>
        <v>10.0</v>
      </c>
    </row>
    <row r="25">
      <c r="A25" s="3" t="s">
        <v>10</v>
      </c>
      <c r="B25" s="4" t="s">
        <v>61</v>
      </c>
      <c r="C25" s="4" t="s">
        <v>62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16.0</f>
        <v>16.0</v>
      </c>
    </row>
    <row r="26">
      <c r="A26" s="3" t="s">
        <v>10</v>
      </c>
      <c r="B26" s="4" t="s">
        <v>61</v>
      </c>
      <c r="C26" s="4" t="s">
        <v>62</v>
      </c>
      <c r="D26" s="3" t="n">
        <v>2.0</v>
      </c>
      <c r="E26" s="4" t="s">
        <v>40</v>
      </c>
      <c r="F26" s="4" t="s">
        <v>41</v>
      </c>
      <c r="G26" s="4" t="s">
        <v>42</v>
      </c>
      <c r="H26" s="5" t="n">
        <f>4.0</f>
        <v>4.0</v>
      </c>
    </row>
    <row r="27">
      <c r="A27" s="3" t="s">
        <v>10</v>
      </c>
      <c r="B27" s="4" t="s">
        <v>61</v>
      </c>
      <c r="C27" s="4" t="s">
        <v>62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4.0</f>
        <v>4.0</v>
      </c>
    </row>
    <row r="28">
      <c r="A28" s="3" t="s">
        <v>63</v>
      </c>
      <c r="B28" s="4" t="s">
        <v>64</v>
      </c>
      <c r="C28" s="4" t="s">
        <v>65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6660.0</f>
        <v>6660.0</v>
      </c>
    </row>
    <row r="29">
      <c r="A29" s="3" t="s">
        <v>63</v>
      </c>
      <c r="B29" s="4" t="s">
        <v>64</v>
      </c>
      <c r="C29" s="4" t="s">
        <v>65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4364.0</f>
        <v>4364.0</v>
      </c>
    </row>
    <row r="30">
      <c r="A30" s="3" t="s">
        <v>63</v>
      </c>
      <c r="B30" s="4" t="s">
        <v>64</v>
      </c>
      <c r="C30" s="4" t="s">
        <v>65</v>
      </c>
      <c r="D30" s="3" t="n">
        <v>3.0</v>
      </c>
      <c r="E30" s="4" t="s">
        <v>31</v>
      </c>
      <c r="F30" s="4" t="s">
        <v>32</v>
      </c>
      <c r="G30" s="4" t="s">
        <v>33</v>
      </c>
      <c r="H30" s="5" t="n">
        <f>1500.0</f>
        <v>1500.0</v>
      </c>
    </row>
    <row r="31">
      <c r="A31" s="3" t="s">
        <v>63</v>
      </c>
      <c r="B31" s="4" t="s">
        <v>64</v>
      </c>
      <c r="C31" s="4" t="s">
        <v>65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1500.0</f>
        <v>1500.0</v>
      </c>
    </row>
    <row r="32">
      <c r="A32" s="3" t="s">
        <v>63</v>
      </c>
      <c r="B32" s="4" t="s">
        <v>64</v>
      </c>
      <c r="C32" s="4" t="s">
        <v>65</v>
      </c>
      <c r="D32" s="3" t="n">
        <v>5.0</v>
      </c>
      <c r="E32" s="4" t="s">
        <v>40</v>
      </c>
      <c r="F32" s="4" t="s">
        <v>41</v>
      </c>
      <c r="G32" s="4" t="s">
        <v>42</v>
      </c>
      <c r="H32" s="5" t="n">
        <f>266.0</f>
        <v>266.0</v>
      </c>
    </row>
    <row r="33">
      <c r="A33" s="3" t="s">
        <v>63</v>
      </c>
      <c r="B33" s="4" t="s">
        <v>66</v>
      </c>
      <c r="C33" s="4" t="s">
        <v>67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356.0</f>
        <v>356.0</v>
      </c>
    </row>
    <row r="34">
      <c r="A34" s="3" t="s">
        <v>63</v>
      </c>
      <c r="B34" s="4" t="s">
        <v>66</v>
      </c>
      <c r="C34" s="4" t="s">
        <v>67</v>
      </c>
      <c r="D34" s="3" t="n">
        <v>2.0</v>
      </c>
      <c r="E34" s="4" t="s">
        <v>13</v>
      </c>
      <c r="F34" s="4" t="s">
        <v>14</v>
      </c>
      <c r="G34" s="4" t="s">
        <v>15</v>
      </c>
      <c r="H34" s="5" t="n">
        <f>154.0</f>
        <v>154.0</v>
      </c>
    </row>
    <row r="35">
      <c r="A35" s="3" t="s">
        <v>63</v>
      </c>
      <c r="B35" s="4" t="s">
        <v>66</v>
      </c>
      <c r="C35" s="4" t="s">
        <v>67</v>
      </c>
      <c r="D35" s="3" t="n">
        <v>3.0</v>
      </c>
      <c r="E35" s="4" t="s">
        <v>40</v>
      </c>
      <c r="F35" s="4" t="s">
        <v>41</v>
      </c>
      <c r="G35" s="4" t="s">
        <v>42</v>
      </c>
      <c r="H35" s="5" t="n">
        <f>34.0</f>
        <v>34.0</v>
      </c>
    </row>
    <row r="36">
      <c r="A36" s="3" t="s">
        <v>63</v>
      </c>
      <c r="B36" s="4" t="s">
        <v>68</v>
      </c>
      <c r="C36" s="4" t="s">
        <v>69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92762.0</f>
        <v>92762.0</v>
      </c>
    </row>
    <row r="37">
      <c r="A37" s="3" t="s">
        <v>63</v>
      </c>
      <c r="B37" s="4" t="s">
        <v>68</v>
      </c>
      <c r="C37" s="4" t="s">
        <v>69</v>
      </c>
      <c r="D37" s="3" t="n">
        <v>2.0</v>
      </c>
      <c r="E37" s="4" t="s">
        <v>16</v>
      </c>
      <c r="F37" s="4" t="s">
        <v>17</v>
      </c>
      <c r="G37" s="4" t="s">
        <v>18</v>
      </c>
      <c r="H37" s="5" t="n">
        <f>56352.0</f>
        <v>56352.0</v>
      </c>
    </row>
    <row r="38">
      <c r="A38" s="3" t="s">
        <v>63</v>
      </c>
      <c r="B38" s="4" t="s">
        <v>68</v>
      </c>
      <c r="C38" s="4" t="s">
        <v>69</v>
      </c>
      <c r="D38" s="3" t="n">
        <v>3.0</v>
      </c>
      <c r="E38" s="4" t="s">
        <v>40</v>
      </c>
      <c r="F38" s="4" t="s">
        <v>41</v>
      </c>
      <c r="G38" s="4" t="s">
        <v>42</v>
      </c>
      <c r="H38" s="5" t="n">
        <f>10396.0</f>
        <v>10396.0</v>
      </c>
    </row>
    <row r="39">
      <c r="A39" s="3" t="s">
        <v>63</v>
      </c>
      <c r="B39" s="4" t="s">
        <v>68</v>
      </c>
      <c r="C39" s="4" t="s">
        <v>69</v>
      </c>
      <c r="D39" s="3" t="n">
        <v>4.0</v>
      </c>
      <c r="E39" s="4" t="s">
        <v>19</v>
      </c>
      <c r="F39" s="4" t="s">
        <v>20</v>
      </c>
      <c r="G39" s="4" t="s">
        <v>21</v>
      </c>
      <c r="H39" s="5" t="n">
        <f>84.0</f>
        <v>84.0</v>
      </c>
    </row>
    <row r="40">
      <c r="A40" s="3" t="s">
        <v>63</v>
      </c>
      <c r="B40" s="4" t="s">
        <v>68</v>
      </c>
      <c r="C40" s="4" t="s">
        <v>69</v>
      </c>
      <c r="D40" s="3" t="n">
        <v>5.0</v>
      </c>
      <c r="E40" s="4" t="s">
        <v>70</v>
      </c>
      <c r="F40" s="4" t="s">
        <v>71</v>
      </c>
      <c r="G40" s="4" t="s">
        <v>72</v>
      </c>
      <c r="H40" s="5" t="n">
        <f>34.0</f>
        <v>34.0</v>
      </c>
    </row>
    <row r="41">
      <c r="A41" s="3" t="s">
        <v>73</v>
      </c>
      <c r="B41" s="4" t="s">
        <v>74</v>
      </c>
      <c r="C41" s="4" t="s">
        <v>75</v>
      </c>
      <c r="D41" s="3" t="n">
        <v>1.0</v>
      </c>
      <c r="E41" s="4" t="s">
        <v>19</v>
      </c>
      <c r="F41" s="4" t="s">
        <v>20</v>
      </c>
      <c r="G41" s="4" t="s">
        <v>21</v>
      </c>
      <c r="H41" s="5" t="n">
        <f>238.0</f>
        <v>238.0</v>
      </c>
    </row>
    <row r="42">
      <c r="A42" s="3" t="s">
        <v>73</v>
      </c>
      <c r="B42" s="4" t="s">
        <v>74</v>
      </c>
      <c r="C42" s="4" t="s">
        <v>75</v>
      </c>
      <c r="D42" s="3" t="n">
        <v>2.0</v>
      </c>
      <c r="E42" s="4" t="s">
        <v>13</v>
      </c>
      <c r="F42" s="4" t="s">
        <v>14</v>
      </c>
      <c r="G42" s="4" t="s">
        <v>15</v>
      </c>
      <c r="H42" s="5" t="n">
        <f>190.0</f>
        <v>190.0</v>
      </c>
    </row>
    <row r="43">
      <c r="A43" s="3" t="s">
        <v>73</v>
      </c>
      <c r="B43" s="4" t="s">
        <v>74</v>
      </c>
      <c r="C43" s="4" t="s">
        <v>75</v>
      </c>
      <c r="D43" s="3" t="n">
        <v>3.0</v>
      </c>
      <c r="E43" s="4" t="s">
        <v>40</v>
      </c>
      <c r="F43" s="4" t="s">
        <v>41</v>
      </c>
      <c r="G43" s="4" t="s">
        <v>42</v>
      </c>
      <c r="H43" s="5" t="n">
        <f>10.0</f>
        <v>10.0</v>
      </c>
    </row>
    <row r="44">
      <c r="A44" s="3" t="s">
        <v>73</v>
      </c>
      <c r="B44" s="4" t="s">
        <v>74</v>
      </c>
      <c r="C44" s="4" t="s">
        <v>75</v>
      </c>
      <c r="D44" s="3" t="n">
        <v>4.0</v>
      </c>
      <c r="E44" s="4" t="s">
        <v>43</v>
      </c>
      <c r="F44" s="4" t="s">
        <v>44</v>
      </c>
      <c r="G44" s="4" t="s">
        <v>45</v>
      </c>
      <c r="H44" s="5" t="n">
        <f>6.0</f>
        <v>6.0</v>
      </c>
    </row>
    <row r="45">
      <c r="A45" s="3" t="s">
        <v>76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16.0</f>
        <v>16.0</v>
      </c>
    </row>
    <row r="46">
      <c r="A46" s="3" t="s">
        <v>76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76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138.0</f>
        <v>138.0</v>
      </c>
    </row>
    <row r="48">
      <c r="A48" s="3" t="s">
        <v>76</v>
      </c>
      <c r="B48" s="4" t="s">
        <v>83</v>
      </c>
      <c r="C48" s="4" t="s">
        <v>84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8.0</f>
        <v>8.0</v>
      </c>
    </row>
    <row r="49">
      <c r="A49" s="3" t="s">
        <v>76</v>
      </c>
      <c r="B49" s="4" t="s">
        <v>85</v>
      </c>
      <c r="C49" s="4" t="s">
        <v>86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24.0</f>
        <v>24.0</v>
      </c>
    </row>
    <row r="50">
      <c r="A50" s="3" t="s">
        <v>76</v>
      </c>
      <c r="B50" s="4" t="s">
        <v>87</v>
      </c>
      <c r="C50" s="4" t="s">
        <v>88</v>
      </c>
      <c r="D50" s="3" t="n">
        <v>1.0</v>
      </c>
      <c r="E50" s="4" t="s">
        <v>22</v>
      </c>
      <c r="F50" s="4" t="s">
        <v>23</v>
      </c>
      <c r="G50" s="4" t="s">
        <v>24</v>
      </c>
      <c r="H50" s="5" t="n">
        <f>160.0</f>
        <v>160.0</v>
      </c>
    </row>
    <row r="51">
      <c r="A51" s="3" t="s">
        <v>76</v>
      </c>
      <c r="B51" s="4" t="s">
        <v>87</v>
      </c>
      <c r="C51" s="4" t="s">
        <v>88</v>
      </c>
      <c r="D51" s="3" t="n">
        <v>2.0</v>
      </c>
      <c r="E51" s="4" t="s">
        <v>13</v>
      </c>
      <c r="F51" s="4" t="s">
        <v>14</v>
      </c>
      <c r="G51" s="4" t="s">
        <v>15</v>
      </c>
      <c r="H51" s="5" t="n">
        <f>42.0</f>
        <v>42.0</v>
      </c>
    </row>
    <row r="52">
      <c r="A52" s="3" t="s">
        <v>76</v>
      </c>
      <c r="B52" s="4" t="s">
        <v>89</v>
      </c>
      <c r="C52" s="4" t="s">
        <v>90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38.0</f>
        <v>38.0</v>
      </c>
    </row>
    <row r="53">
      <c r="A53" s="3" t="s">
        <v>76</v>
      </c>
      <c r="B53" s="4" t="s">
        <v>91</v>
      </c>
      <c r="C53" s="4" t="s">
        <v>92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46.0</f>
        <v>46.0</v>
      </c>
    </row>
    <row r="54">
      <c r="A54" s="3" t="s">
        <v>76</v>
      </c>
      <c r="B54" s="4" t="s">
        <v>93</v>
      </c>
      <c r="C54" s="4" t="s">
        <v>94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24.0</f>
        <v>24.0</v>
      </c>
    </row>
    <row r="55">
      <c r="A55" s="3" t="s">
        <v>76</v>
      </c>
      <c r="B55" s="4" t="s">
        <v>95</v>
      </c>
      <c r="C55" s="4" t="s">
        <v>96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132.0</f>
        <v>132.0</v>
      </c>
    </row>
    <row r="56">
      <c r="A56" s="3" t="s">
        <v>76</v>
      </c>
      <c r="B56" s="4" t="s">
        <v>97</v>
      </c>
      <c r="C56" s="4" t="s">
        <v>98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40.0</f>
        <v>40.0</v>
      </c>
    </row>
    <row r="57">
      <c r="A57" s="3" t="s">
        <v>76</v>
      </c>
      <c r="B57" s="4" t="s">
        <v>99</v>
      </c>
      <c r="C57" s="4" t="s">
        <v>100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2.0</f>
        <v>2.0</v>
      </c>
    </row>
    <row r="58">
      <c r="A58" s="3" t="s">
        <v>76</v>
      </c>
      <c r="B58" s="4" t="s">
        <v>101</v>
      </c>
      <c r="C58" s="4" t="s">
        <v>102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62.0</f>
        <v>62.0</v>
      </c>
    </row>
    <row r="59">
      <c r="A59" s="3" t="s">
        <v>76</v>
      </c>
      <c r="B59" s="4" t="s">
        <v>103</v>
      </c>
      <c r="C59" s="4" t="s">
        <v>104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8.0</f>
        <v>8.0</v>
      </c>
    </row>
    <row r="60">
      <c r="A60" s="3" t="s">
        <v>76</v>
      </c>
      <c r="B60" s="4" t="s">
        <v>105</v>
      </c>
      <c r="C60" s="4" t="s">
        <v>106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