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<sst xmlns="http://schemas.openxmlformats.org/spreadsheetml/2006/main" count="304" uniqueCount="100">
  <si>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</si>
  <si>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</si>
  <si>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</si>
  <si>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</si>
  <si>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</si>
  <si>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</si>
  <si>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</si>
  <si>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</si>
  <si>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</si>
  <si>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20250404</t>
  </si>
  <si>
    <t>NK225F</t>
  </si>
  <si>
    <t>160060018</t>
  </si>
  <si>
    <t>NIKKEI 225 FUT 2506</t>
  </si>
  <si>
    <t>11560</t>
  </si>
  <si>
    <t>ゴールドマン証券</t>
  </si>
  <si>
    <t>Goldman Sachs Japan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</si>
  <si>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</si>
  <si>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</si>
  <si>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</si>
  <si>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</si>
  <si>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</si>
  <si>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</si>
  <si>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</si>
  <si>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</si>
  <si>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</si>
  <si>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</si>
  <si>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</si>
  <si>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</si>
  <si>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</si>
  <si>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</si>
  <si>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</si>
  <si>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</si>
  <si>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</si>
  <si>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</si>
  <si>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</si>
  <si>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</si>
  <si>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</si>
  <si>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</si>
  <si>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</si>
  <si>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</si>
  <si>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12000</t>
  </si>
  <si>
    <t>大和証券</t>
  </si>
  <si>
    <t>Daiwa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</si>
  <si>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</si>
  <si>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</si>
  <si>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</si>
  <si>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</si>
  <si>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</si>
  <si>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</si>
  <si>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</si>
  <si>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</si>
  <si>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</si>
  <si>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</si>
  <si>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</si>
  <si>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</si>
  <si>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12792</t>
  </si>
  <si>
    <t>ビーオブエー証券</t>
  </si>
  <si>
    <t>BofA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</si>
  <si>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</si>
  <si>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</si>
  <si>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</si>
  <si>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</si>
  <si>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</si>
  <si>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</si>
  <si>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</si>
  <si>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</si>
  <si>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</si>
  <si>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12800</t>
  </si>
  <si>
    <t>モルガンＭＵＦＧ証券</t>
  </si>
  <si>
    <t>Morgan Stanley MUFG Securities</t>
  </si>
  <si>
    <t>TOPIXF</t>
  </si>
  <si>
    <t>160060005</t>
  </si>
  <si>
    <t>TOPIX FUT 2506</t>
  </si>
  <si>
    <t>NK225E</t>
  </si>
  <si>
    <t>180042718</t>
  </si>
  <si>
    <t>NIKKEI 225 OOP P2504-32750</t>
  </si>
  <si>
    <t>130043018</t>
  </si>
  <si>
    <t>NIKKEI 225 OOP P2504-33000</t>
  </si>
  <si>
    <t>180043218</t>
  </si>
  <si>
    <t>NIKKEI 225 OOP P2504-33250</t>
  </si>
  <si>
    <t>180043518</t>
  </si>
  <si>
    <t>NIKKEI 225 OOP P2504-33500</t>
  </si>
  <si>
    <t>130043718</t>
  </si>
  <si>
    <t>NIKKEI 225 OOP P2504-33750</t>
  </si>
  <si>
    <t>130043818</t>
  </si>
  <si>
    <t>NIKKEI 225 OOP P2504-33875</t>
  </si>
  <si>
    <t>180044018</t>
  </si>
  <si>
    <t>NIKKEI 225 OOP P2504-34000</t>
  </si>
  <si>
    <t>140044718</t>
  </si>
  <si>
    <t>NIKKEI 225 OOP C2504-34750</t>
  </si>
  <si>
    <t>140044518</t>
  </si>
  <si>
    <t>NIKKEI 225 OOP C2504-34500</t>
  </si>
  <si>
    <t>140044218</t>
  </si>
  <si>
    <t>NIKKEI 225 OOP C2504-34250</t>
  </si>
  <si>
    <t>190044018</t>
  </si>
  <si>
    <t>NIKKEI 225 OOP C2504-34000</t>
  </si>
  <si>
    <t>140043718</t>
  </si>
  <si>
    <t>NIKKEI 225 OOP C2504-33750</t>
  </si>
  <si>
    <t>190043518</t>
  </si>
  <si>
    <t>NIKKEI 225 OOP C2504-33500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</si>
</sst>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1820.0</f>
        <v>1820.0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1776.0</f>
        <v>1776.0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1280.0</f>
        <v>1280.0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830.0</f>
        <v>830.0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796.0</f>
        <v>796.0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361.0</f>
        <v>361.0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330.0</f>
        <v>330.0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216.0</f>
        <v>216.0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170.0</f>
        <v>170.0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127.0</f>
        <v>127.0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113.0</f>
        <v>113.0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55.0</f>
        <v>55.0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31.0</f>
        <v>31.0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13.0</f>
        <v>13.0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10.0</f>
        <v>10.0</v>
      </c>
    </row>
    <row r="24">
      <c r="A24" s="3" t="s">
        <v>10</v>
      </c>
      <c r="B24" s="4" t="s">
        <v>58</v>
      </c>
      <c r="C24" s="4" t="s">
        <v>59</v>
      </c>
      <c r="D24" s="3" t="n">
        <v>1.0</v>
      </c>
      <c r="E24" s="4" t="s">
        <v>22</v>
      </c>
      <c r="F24" s="4" t="s">
        <v>23</v>
      </c>
      <c r="G24" s="4" t="s">
        <v>24</v>
      </c>
      <c r="H24" s="5" t="n">
        <f>14.0</f>
        <v>14.0</v>
      </c>
    </row>
    <row r="25">
      <c r="A25" s="3" t="s">
        <v>10</v>
      </c>
      <c r="B25" s="4" t="s">
        <v>58</v>
      </c>
      <c r="C25" s="4" t="s">
        <v>59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10.0</f>
        <v>10.0</v>
      </c>
    </row>
    <row r="26">
      <c r="A26" s="3" t="s">
        <v>60</v>
      </c>
      <c r="B26" s="4" t="s">
        <v>61</v>
      </c>
      <c r="C26" s="4" t="s">
        <v>62</v>
      </c>
      <c r="D26" s="3" t="n">
        <v>1.0</v>
      </c>
      <c r="E26" s="4" t="s">
        <v>16</v>
      </c>
      <c r="F26" s="4" t="s">
        <v>17</v>
      </c>
      <c r="G26" s="4" t="s">
        <v>18</v>
      </c>
      <c r="H26" s="5" t="n">
        <f>10188.0</f>
        <v>10188.0</v>
      </c>
    </row>
    <row r="27">
      <c r="A27" s="3" t="s">
        <v>60</v>
      </c>
      <c r="B27" s="4" t="s">
        <v>61</v>
      </c>
      <c r="C27" s="4" t="s">
        <v>62</v>
      </c>
      <c r="D27" s="3" t="n">
        <v>2.0</v>
      </c>
      <c r="E27" s="4" t="s">
        <v>22</v>
      </c>
      <c r="F27" s="4" t="s">
        <v>23</v>
      </c>
      <c r="G27" s="4" t="s">
        <v>24</v>
      </c>
      <c r="H27" s="5" t="n">
        <f>5142.0</f>
        <v>5142.0</v>
      </c>
    </row>
    <row r="28">
      <c r="A28" s="3" t="s">
        <v>60</v>
      </c>
      <c r="B28" s="4" t="s">
        <v>61</v>
      </c>
      <c r="C28" s="4" t="s">
        <v>62</v>
      </c>
      <c r="D28" s="3" t="n">
        <v>3.0</v>
      </c>
      <c r="E28" s="4" t="s">
        <v>34</v>
      </c>
      <c r="F28" s="4" t="s">
        <v>35</v>
      </c>
      <c r="G28" s="4" t="s">
        <v>36</v>
      </c>
      <c r="H28" s="5" t="n">
        <f>242.0</f>
        <v>242.0</v>
      </c>
    </row>
    <row r="29">
      <c r="A29" s="3" t="s">
        <v>60</v>
      </c>
      <c r="B29" s="4" t="s">
        <v>63</v>
      </c>
      <c r="C29" s="4" t="s">
        <v>64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654.0</f>
        <v>654.0</v>
      </c>
    </row>
    <row r="30">
      <c r="A30" s="3" t="s">
        <v>60</v>
      </c>
      <c r="B30" s="4" t="s">
        <v>63</v>
      </c>
      <c r="C30" s="4" t="s">
        <v>64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490.0</f>
        <v>490.0</v>
      </c>
    </row>
    <row r="31">
      <c r="A31" s="3" t="s">
        <v>60</v>
      </c>
      <c r="B31" s="4" t="s">
        <v>63</v>
      </c>
      <c r="C31" s="4" t="s">
        <v>64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58.0</f>
        <v>58.0</v>
      </c>
    </row>
    <row r="32">
      <c r="A32" s="3" t="s">
        <v>60</v>
      </c>
      <c r="B32" s="4" t="s">
        <v>65</v>
      </c>
      <c r="C32" s="4" t="s">
        <v>66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112282.0</f>
        <v>112282.0</v>
      </c>
    </row>
    <row r="33">
      <c r="A33" s="3" t="s">
        <v>60</v>
      </c>
      <c r="B33" s="4" t="s">
        <v>65</v>
      </c>
      <c r="C33" s="4" t="s">
        <v>66</v>
      </c>
      <c r="D33" s="3" t="n">
        <v>2.0</v>
      </c>
      <c r="E33" s="4" t="s">
        <v>22</v>
      </c>
      <c r="F33" s="4" t="s">
        <v>23</v>
      </c>
      <c r="G33" s="4" t="s">
        <v>24</v>
      </c>
      <c r="H33" s="5" t="n">
        <f>65050.0</f>
        <v>65050.0</v>
      </c>
    </row>
    <row r="34">
      <c r="A34" s="3" t="s">
        <v>60</v>
      </c>
      <c r="B34" s="4" t="s">
        <v>65</v>
      </c>
      <c r="C34" s="4" t="s">
        <v>66</v>
      </c>
      <c r="D34" s="3" t="n">
        <v>3.0</v>
      </c>
      <c r="E34" s="4" t="s">
        <v>34</v>
      </c>
      <c r="F34" s="4" t="s">
        <v>35</v>
      </c>
      <c r="G34" s="4" t="s">
        <v>36</v>
      </c>
      <c r="H34" s="5" t="n">
        <f>13968.0</f>
        <v>13968.0</v>
      </c>
    </row>
    <row r="35">
      <c r="A35" s="3" t="s">
        <v>60</v>
      </c>
      <c r="B35" s="4" t="s">
        <v>65</v>
      </c>
      <c r="C35" s="4" t="s">
        <v>66</v>
      </c>
      <c r="D35" s="3" t="n">
        <v>4.0</v>
      </c>
      <c r="E35" s="4" t="s">
        <v>67</v>
      </c>
      <c r="F35" s="4" t="s">
        <v>68</v>
      </c>
      <c r="G35" s="4" t="s">
        <v>69</v>
      </c>
      <c r="H35" s="5" t="n">
        <f>120.0</f>
        <v>120.0</v>
      </c>
    </row>
    <row r="36">
      <c r="A36" s="3" t="s">
        <v>60</v>
      </c>
      <c r="B36" s="4" t="s">
        <v>65</v>
      </c>
      <c r="C36" s="4" t="s">
        <v>66</v>
      </c>
      <c r="D36" s="3" t="n">
        <v>5.0</v>
      </c>
      <c r="E36" s="4" t="s">
        <v>40</v>
      </c>
      <c r="F36" s="4" t="s">
        <v>41</v>
      </c>
      <c r="G36" s="4" t="s">
        <v>42</v>
      </c>
      <c r="H36" s="5" t="n">
        <f>14.0</f>
        <v>14.0</v>
      </c>
    </row>
    <row r="37">
      <c r="A37" s="3" t="s">
        <v>70</v>
      </c>
      <c r="B37" s="4" t="s">
        <v>71</v>
      </c>
      <c r="C37" s="4" t="s">
        <v>72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286.0</f>
        <v>286.0</v>
      </c>
    </row>
    <row r="38">
      <c r="A38" s="3" t="s">
        <v>70</v>
      </c>
      <c r="B38" s="4" t="s">
        <v>71</v>
      </c>
      <c r="C38" s="4" t="s">
        <v>72</v>
      </c>
      <c r="D38" s="3" t="n">
        <v>2.0</v>
      </c>
      <c r="E38" s="4" t="s">
        <v>13</v>
      </c>
      <c r="F38" s="4" t="s">
        <v>14</v>
      </c>
      <c r="G38" s="4" t="s">
        <v>15</v>
      </c>
      <c r="H38" s="5" t="n">
        <f>280.0</f>
        <v>280.0</v>
      </c>
    </row>
    <row r="39">
      <c r="A39" s="3" t="s">
        <v>70</v>
      </c>
      <c r="B39" s="4" t="s">
        <v>71</v>
      </c>
      <c r="C39" s="4" t="s">
        <v>72</v>
      </c>
      <c r="D39" s="3" t="n">
        <v>3.0</v>
      </c>
      <c r="E39" s="4" t="s">
        <v>37</v>
      </c>
      <c r="F39" s="4" t="s">
        <v>38</v>
      </c>
      <c r="G39" s="4" t="s">
        <v>39</v>
      </c>
      <c r="H39" s="5" t="n">
        <f>28.0</f>
        <v>28.0</v>
      </c>
    </row>
    <row r="40">
      <c r="A40" s="3" t="s">
        <v>70</v>
      </c>
      <c r="B40" s="4" t="s">
        <v>71</v>
      </c>
      <c r="C40" s="4" t="s">
        <v>72</v>
      </c>
      <c r="D40" s="3" t="n">
        <v>4.0</v>
      </c>
      <c r="E40" s="4" t="s">
        <v>43</v>
      </c>
      <c r="F40" s="4" t="s">
        <v>44</v>
      </c>
      <c r="G40" s="4" t="s">
        <v>45</v>
      </c>
      <c r="H40" s="5" t="n">
        <f>26.0</f>
        <v>26.0</v>
      </c>
    </row>
    <row r="41">
      <c r="A41" s="3" t="s">
        <v>70</v>
      </c>
      <c r="B41" s="4" t="s">
        <v>71</v>
      </c>
      <c r="C41" s="4" t="s">
        <v>72</v>
      </c>
      <c r="D41" s="3" t="n">
        <v>5.0</v>
      </c>
      <c r="E41" s="4" t="s">
        <v>34</v>
      </c>
      <c r="F41" s="4" t="s">
        <v>35</v>
      </c>
      <c r="G41" s="4" t="s">
        <v>36</v>
      </c>
      <c r="H41" s="5" t="n">
        <f>8.0</f>
        <v>8.0</v>
      </c>
    </row>
    <row r="42">
      <c r="A42" s="3" t="s">
        <v>73</v>
      </c>
      <c r="B42" s="4" t="s">
        <v>74</v>
      </c>
      <c r="C42" s="4" t="s">
        <v>75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64.0</f>
        <v>64.0</v>
      </c>
    </row>
    <row r="43">
      <c r="A43" s="3" t="s">
        <v>73</v>
      </c>
      <c r="B43" s="4" t="s">
        <v>76</v>
      </c>
      <c r="C43" s="4" t="s">
        <v>77</v>
      </c>
      <c r="D43" s="3" t="n">
        <v>1.0</v>
      </c>
      <c r="E43" s="4" t="s">
        <v>43</v>
      </c>
      <c r="F43" s="4" t="s">
        <v>44</v>
      </c>
      <c r="G43" s="4" t="s">
        <v>45</v>
      </c>
      <c r="H43" s="5" t="n">
        <f>850.0</f>
        <v>850.0</v>
      </c>
    </row>
    <row r="44">
      <c r="A44" s="3" t="s">
        <v>73</v>
      </c>
      <c r="B44" s="4" t="s">
        <v>76</v>
      </c>
      <c r="C44" s="4" t="s">
        <v>77</v>
      </c>
      <c r="D44" s="3" t="n">
        <v>2.0</v>
      </c>
      <c r="E44" s="4" t="s">
        <v>16</v>
      </c>
      <c r="F44" s="4" t="s">
        <v>17</v>
      </c>
      <c r="G44" s="4" t="s">
        <v>18</v>
      </c>
      <c r="H44" s="5" t="n">
        <f>430.0</f>
        <v>430.0</v>
      </c>
    </row>
    <row r="45">
      <c r="A45" s="3" t="s">
        <v>73</v>
      </c>
      <c r="B45" s="4" t="s">
        <v>78</v>
      </c>
      <c r="C45" s="4" t="s">
        <v>79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40.0</f>
        <v>40.0</v>
      </c>
    </row>
    <row r="46">
      <c r="A46" s="3" t="s">
        <v>73</v>
      </c>
      <c r="B46" s="4" t="s">
        <v>80</v>
      </c>
      <c r="C46" s="4" t="s">
        <v>81</v>
      </c>
      <c r="D46" s="3" t="n">
        <v>1.0</v>
      </c>
      <c r="E46" s="4" t="s">
        <v>16</v>
      </c>
      <c r="F46" s="4" t="s">
        <v>17</v>
      </c>
      <c r="G46" s="4" t="s">
        <v>18</v>
      </c>
      <c r="H46" s="5" t="n">
        <f>116.0</f>
        <v>116.0</v>
      </c>
    </row>
    <row r="47">
      <c r="A47" s="3" t="s">
        <v>73</v>
      </c>
      <c r="B47" s="4" t="s">
        <v>82</v>
      </c>
      <c r="C47" s="4" t="s">
        <v>83</v>
      </c>
      <c r="D47" s="3" t="n">
        <v>1.0</v>
      </c>
      <c r="E47" s="4" t="s">
        <v>16</v>
      </c>
      <c r="F47" s="4" t="s">
        <v>17</v>
      </c>
      <c r="G47" s="4" t="s">
        <v>18</v>
      </c>
      <c r="H47" s="5" t="n">
        <f>26.0</f>
        <v>26.0</v>
      </c>
    </row>
    <row r="48">
      <c r="A48" s="3" t="s">
        <v>73</v>
      </c>
      <c r="B48" s="4" t="s">
        <v>84</v>
      </c>
      <c r="C48" s="4" t="s">
        <v>85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2.0</f>
        <v>2.0</v>
      </c>
    </row>
    <row r="49">
      <c r="A49" s="3" t="s">
        <v>73</v>
      </c>
      <c r="B49" s="4" t="s">
        <v>86</v>
      </c>
      <c r="C49" s="4" t="s">
        <v>87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240.0</f>
        <v>240.0</v>
      </c>
    </row>
    <row r="50">
      <c r="A50" s="3" t="s">
        <v>73</v>
      </c>
      <c r="B50" s="4" t="s">
        <v>88</v>
      </c>
      <c r="C50" s="4" t="s">
        <v>89</v>
      </c>
      <c r="D50" s="3" t="n">
        <v>1.0</v>
      </c>
      <c r="E50" s="4" t="s">
        <v>16</v>
      </c>
      <c r="F50" s="4" t="s">
        <v>17</v>
      </c>
      <c r="G50" s="4" t="s">
        <v>18</v>
      </c>
      <c r="H50" s="5" t="n">
        <f>18.0</f>
        <v>18.0</v>
      </c>
    </row>
    <row r="51">
      <c r="A51" s="3" t="s">
        <v>73</v>
      </c>
      <c r="B51" s="4" t="s">
        <v>90</v>
      </c>
      <c r="C51" s="4" t="s">
        <v>91</v>
      </c>
      <c r="D51" s="3" t="n">
        <v>1.0</v>
      </c>
      <c r="E51" s="4" t="s">
        <v>46</v>
      </c>
      <c r="F51" s="4" t="s">
        <v>47</v>
      </c>
      <c r="G51" s="4" t="s">
        <v>48</v>
      </c>
      <c r="H51" s="5" t="n">
        <f>100.0</f>
        <v>100.0</v>
      </c>
    </row>
    <row r="52">
      <c r="A52" s="3" t="s">
        <v>73</v>
      </c>
      <c r="B52" s="4" t="s">
        <v>90</v>
      </c>
      <c r="C52" s="4" t="s">
        <v>91</v>
      </c>
      <c r="D52" s="3" t="n">
        <v>1.0</v>
      </c>
      <c r="E52" s="4" t="s">
        <v>55</v>
      </c>
      <c r="F52" s="4" t="s">
        <v>56</v>
      </c>
      <c r="G52" s="4" t="s">
        <v>57</v>
      </c>
      <c r="H52" s="5" t="n">
        <f>100.0</f>
        <v>100.0</v>
      </c>
    </row>
    <row r="53">
      <c r="A53" s="3" t="s">
        <v>73</v>
      </c>
      <c r="B53" s="4" t="s">
        <v>90</v>
      </c>
      <c r="C53" s="4" t="s">
        <v>91</v>
      </c>
      <c r="D53" s="3" t="n">
        <v>3.0</v>
      </c>
      <c r="E53" s="4" t="s">
        <v>16</v>
      </c>
      <c r="F53" s="4" t="s">
        <v>17</v>
      </c>
      <c r="G53" s="4" t="s">
        <v>18</v>
      </c>
      <c r="H53" s="5" t="n">
        <f>24.0</f>
        <v>24.0</v>
      </c>
    </row>
    <row r="54">
      <c r="A54" s="3" t="s">
        <v>73</v>
      </c>
      <c r="B54" s="4" t="s">
        <v>92</v>
      </c>
      <c r="C54" s="4" t="s">
        <v>93</v>
      </c>
      <c r="D54" s="3" t="n">
        <v>1.0</v>
      </c>
      <c r="E54" s="4" t="s">
        <v>16</v>
      </c>
      <c r="F54" s="4" t="s">
        <v>17</v>
      </c>
      <c r="G54" s="4" t="s">
        <v>18</v>
      </c>
      <c r="H54" s="5" t="n">
        <f>18.0</f>
        <v>18.0</v>
      </c>
    </row>
    <row r="55">
      <c r="A55" s="3" t="s">
        <v>73</v>
      </c>
      <c r="B55" s="4" t="s">
        <v>94</v>
      </c>
      <c r="C55" s="4" t="s">
        <v>95</v>
      </c>
      <c r="D55" s="3" t="n">
        <v>1.0</v>
      </c>
      <c r="E55" s="4" t="s">
        <v>16</v>
      </c>
      <c r="F55" s="4" t="s">
        <v>17</v>
      </c>
      <c r="G55" s="4" t="s">
        <v>18</v>
      </c>
      <c r="H55" s="5" t="n">
        <f>38.0</f>
        <v>38.0</v>
      </c>
    </row>
    <row r="56">
      <c r="A56" s="3" t="s">
        <v>73</v>
      </c>
      <c r="B56" s="4" t="s">
        <v>96</v>
      </c>
      <c r="C56" s="4" t="s">
        <v>97</v>
      </c>
      <c r="D56" s="3" t="n">
        <v>1.0</v>
      </c>
      <c r="E56" s="4" t="s">
        <v>16</v>
      </c>
      <c r="F56" s="4" t="s">
        <v>17</v>
      </c>
      <c r="G56" s="4" t="s">
        <v>18</v>
      </c>
      <c r="H56" s="5" t="n">
        <f>10.0</f>
        <v>10.0</v>
      </c>
    </row>
    <row r="57">
      <c r="A57" s="3" t="s">
        <v>73</v>
      </c>
      <c r="B57" s="4" t="s">
        <v>98</v>
      </c>
      <c r="C57" s="4" t="s">
        <v>99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16.0</f>
        <v>16.0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