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<sst xmlns="http://schemas.openxmlformats.org/spreadsheetml/2006/main" count="304" uniqueCount="91">
  <si>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</si>
  <si>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</si>
  <si>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</si>
  <si>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</si>
  <si>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</si>
  <si>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</si>
  <si>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</si>
  <si>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</si>
  <si>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</si>
  <si>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20250407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</si>
  <si>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</si>
  <si>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</si>
  <si>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</si>
  <si>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</si>
  <si>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</si>
  <si>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</si>
  <si>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</si>
  <si>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</si>
  <si>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</si>
  <si>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</si>
  <si>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</si>
  <si>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</si>
  <si>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</si>
  <si>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</si>
  <si>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</si>
  <si>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</si>
  <si>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</si>
  <si>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</si>
  <si>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</si>
  <si>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</si>
  <si>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</si>
  <si>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</si>
  <si>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</si>
  <si>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</si>
  <si>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11520</t>
  </si>
  <si>
    <t>三菱ＵＦＪ証券</t>
  </si>
  <si>
    <t>Mitsubishi UFJ Morgan Stanley Securities</t>
  </si>
  <si>
    <t>12400</t>
  </si>
  <si>
    <t>野村証券</t>
  </si>
  <si>
    <t>The Nomura Securities</t>
  </si>
  <si>
    <t>12328</t>
  </si>
  <si>
    <t>ＳＭＢＣ日興証券</t>
  </si>
  <si>
    <t>SMBC Nikko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</si>
  <si>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</si>
  <si>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</si>
  <si>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</si>
  <si>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</si>
  <si>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</si>
  <si>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</si>
  <si>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11696</t>
  </si>
  <si>
    <t>みずほ証券</t>
  </si>
  <si>
    <t>Mizuho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</si>
  <si>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</si>
  <si>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</si>
  <si>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</si>
  <si>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</si>
  <si>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</si>
  <si>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</si>
  <si>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</si>
  <si>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</si>
  <si>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</si>
  <si>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</si>
  <si>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</si>
  <si>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</si>
  <si>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</si>
  <si>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180049218</t>
  </si>
  <si>
    <t>NIKKEI 225 OOP P2504-29250</t>
  </si>
  <si>
    <t>180049518</t>
  </si>
  <si>
    <t>NIKKEI 225 OOP P2504-29500</t>
  </si>
  <si>
    <t>180049718</t>
  </si>
  <si>
    <t>NIKKEI 225 OOP P2504-29750</t>
  </si>
  <si>
    <t>130040018</t>
  </si>
  <si>
    <t>NIKKEI 225 OOP P2504-30000</t>
  </si>
  <si>
    <t>180040218</t>
  </si>
  <si>
    <t>NIKKEI 225 OOP P2504-30250</t>
  </si>
  <si>
    <t>180040518</t>
  </si>
  <si>
    <t>NIKKEI 225 OOP P2504-30500</t>
  </si>
  <si>
    <t>180040718</t>
  </si>
  <si>
    <t>NIKKEI 225 OOP P2504-30750</t>
  </si>
  <si>
    <t>130041018</t>
  </si>
  <si>
    <t>NIKKEI 225 OOP P2504-31000</t>
  </si>
  <si>
    <t>180041218</t>
  </si>
  <si>
    <t>NIKKEI 225 OOP P2504-31250</t>
  </si>
  <si>
    <t>180041518</t>
  </si>
  <si>
    <t>NIKKEI 225 OOP P2504-31500</t>
  </si>
  <si>
    <t>180041718</t>
  </si>
  <si>
    <t>NIKKEI 225 OOP P2504-31750</t>
  </si>
  <si>
    <t>190042518</t>
  </si>
  <si>
    <t>NIKKEI 225 OOP C2504-32500</t>
  </si>
  <si>
    <t>140042018</t>
  </si>
  <si>
    <t>NIKKEI 225 OOP C2504-32000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</si>
</sst>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5077.0</f>
        <v>5077.0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1572.0</f>
        <v>1572.0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725.0</f>
        <v>725.0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377.0</f>
        <v>377.0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280.0</f>
        <v>280.0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207.0</f>
        <v>207.0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200.0</f>
        <v>200.0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108.0</f>
        <v>108.0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93.0</f>
        <v>93.0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53.0</f>
        <v>53.0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44.0</f>
        <v>44.0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24.0</f>
        <v>24.0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8.0</f>
        <v>8.0</v>
      </c>
    </row>
    <row r="22">
      <c r="A22" s="3" t="s">
        <v>10</v>
      </c>
      <c r="B22" s="4" t="s">
        <v>52</v>
      </c>
      <c r="C22" s="4" t="s">
        <v>53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56.0</f>
        <v>56.0</v>
      </c>
    </row>
    <row r="23">
      <c r="A23" s="3" t="s">
        <v>10</v>
      </c>
      <c r="B23" s="4" t="s">
        <v>52</v>
      </c>
      <c r="C23" s="4" t="s">
        <v>53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26.0</f>
        <v>26.0</v>
      </c>
    </row>
    <row r="24">
      <c r="A24" s="3" t="s">
        <v>10</v>
      </c>
      <c r="B24" s="4" t="s">
        <v>52</v>
      </c>
      <c r="C24" s="4" t="s">
        <v>53</v>
      </c>
      <c r="D24" s="3" t="n">
        <v>3.0</v>
      </c>
      <c r="E24" s="4" t="s">
        <v>25</v>
      </c>
      <c r="F24" s="4" t="s">
        <v>26</v>
      </c>
      <c r="G24" s="4" t="s">
        <v>27</v>
      </c>
      <c r="H24" s="5" t="n">
        <f>14.0</f>
        <v>14.0</v>
      </c>
    </row>
    <row r="25">
      <c r="A25" s="3" t="s">
        <v>54</v>
      </c>
      <c r="B25" s="4" t="s">
        <v>55</v>
      </c>
      <c r="C25" s="4" t="s">
        <v>56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18170.0</f>
        <v>18170.0</v>
      </c>
    </row>
    <row r="26">
      <c r="A26" s="3" t="s">
        <v>54</v>
      </c>
      <c r="B26" s="4" t="s">
        <v>55</v>
      </c>
      <c r="C26" s="4" t="s">
        <v>56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7506.0</f>
        <v>7506.0</v>
      </c>
    </row>
    <row r="27">
      <c r="A27" s="3" t="s">
        <v>54</v>
      </c>
      <c r="B27" s="4" t="s">
        <v>55</v>
      </c>
      <c r="C27" s="4" t="s">
        <v>56</v>
      </c>
      <c r="D27" s="3" t="n">
        <v>3.0</v>
      </c>
      <c r="E27" s="4" t="s">
        <v>19</v>
      </c>
      <c r="F27" s="4" t="s">
        <v>20</v>
      </c>
      <c r="G27" s="4" t="s">
        <v>21</v>
      </c>
      <c r="H27" s="5" t="n">
        <f>5000.0</f>
        <v>5000.0</v>
      </c>
    </row>
    <row r="28">
      <c r="A28" s="3" t="s">
        <v>54</v>
      </c>
      <c r="B28" s="4" t="s">
        <v>55</v>
      </c>
      <c r="C28" s="4" t="s">
        <v>56</v>
      </c>
      <c r="D28" s="3" t="n">
        <v>4.0</v>
      </c>
      <c r="E28" s="4" t="s">
        <v>34</v>
      </c>
      <c r="F28" s="4" t="s">
        <v>35</v>
      </c>
      <c r="G28" s="4" t="s">
        <v>36</v>
      </c>
      <c r="H28" s="5" t="n">
        <f>1000.0</f>
        <v>1000.0</v>
      </c>
    </row>
    <row r="29">
      <c r="A29" s="3" t="s">
        <v>54</v>
      </c>
      <c r="B29" s="4" t="s">
        <v>55</v>
      </c>
      <c r="C29" s="4" t="s">
        <v>56</v>
      </c>
      <c r="D29" s="3" t="n">
        <v>5.0</v>
      </c>
      <c r="E29" s="4" t="s">
        <v>25</v>
      </c>
      <c r="F29" s="4" t="s">
        <v>26</v>
      </c>
      <c r="G29" s="4" t="s">
        <v>27</v>
      </c>
      <c r="H29" s="5" t="n">
        <f>306.0</f>
        <v>306.0</v>
      </c>
    </row>
    <row r="30">
      <c r="A30" s="3" t="s">
        <v>54</v>
      </c>
      <c r="B30" s="4" t="s">
        <v>57</v>
      </c>
      <c r="C30" s="4" t="s">
        <v>58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932.0</f>
        <v>932.0</v>
      </c>
    </row>
    <row r="31">
      <c r="A31" s="3" t="s">
        <v>54</v>
      </c>
      <c r="B31" s="4" t="s">
        <v>57</v>
      </c>
      <c r="C31" s="4" t="s">
        <v>58</v>
      </c>
      <c r="D31" s="3" t="n">
        <v>2.0</v>
      </c>
      <c r="E31" s="4" t="s">
        <v>16</v>
      </c>
      <c r="F31" s="4" t="s">
        <v>17</v>
      </c>
      <c r="G31" s="4" t="s">
        <v>18</v>
      </c>
      <c r="H31" s="5" t="n">
        <f>730.0</f>
        <v>730.0</v>
      </c>
    </row>
    <row r="32">
      <c r="A32" s="3" t="s">
        <v>54</v>
      </c>
      <c r="B32" s="4" t="s">
        <v>57</v>
      </c>
      <c r="C32" s="4" t="s">
        <v>58</v>
      </c>
      <c r="D32" s="3" t="n">
        <v>3.0</v>
      </c>
      <c r="E32" s="4" t="s">
        <v>25</v>
      </c>
      <c r="F32" s="4" t="s">
        <v>26</v>
      </c>
      <c r="G32" s="4" t="s">
        <v>27</v>
      </c>
      <c r="H32" s="5" t="n">
        <f>66.0</f>
        <v>66.0</v>
      </c>
    </row>
    <row r="33">
      <c r="A33" s="3" t="s">
        <v>54</v>
      </c>
      <c r="B33" s="4" t="s">
        <v>59</v>
      </c>
      <c r="C33" s="4" t="s">
        <v>60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198734.0</f>
        <v>198734.0</v>
      </c>
    </row>
    <row r="34">
      <c r="A34" s="3" t="s">
        <v>54</v>
      </c>
      <c r="B34" s="4" t="s">
        <v>59</v>
      </c>
      <c r="C34" s="4" t="s">
        <v>60</v>
      </c>
      <c r="D34" s="3" t="n">
        <v>2.0</v>
      </c>
      <c r="E34" s="4" t="s">
        <v>16</v>
      </c>
      <c r="F34" s="4" t="s">
        <v>17</v>
      </c>
      <c r="G34" s="4" t="s">
        <v>18</v>
      </c>
      <c r="H34" s="5" t="n">
        <f>95230.0</f>
        <v>95230.0</v>
      </c>
    </row>
    <row r="35">
      <c r="A35" s="3" t="s">
        <v>54</v>
      </c>
      <c r="B35" s="4" t="s">
        <v>59</v>
      </c>
      <c r="C35" s="4" t="s">
        <v>60</v>
      </c>
      <c r="D35" s="3" t="n">
        <v>3.0</v>
      </c>
      <c r="E35" s="4" t="s">
        <v>25</v>
      </c>
      <c r="F35" s="4" t="s">
        <v>26</v>
      </c>
      <c r="G35" s="4" t="s">
        <v>27</v>
      </c>
      <c r="H35" s="5" t="n">
        <f>20622.0</f>
        <v>20622.0</v>
      </c>
    </row>
    <row r="36">
      <c r="A36" s="3" t="s">
        <v>54</v>
      </c>
      <c r="B36" s="4" t="s">
        <v>59</v>
      </c>
      <c r="C36" s="4" t="s">
        <v>60</v>
      </c>
      <c r="D36" s="3" t="n">
        <v>4.0</v>
      </c>
      <c r="E36" s="4" t="s">
        <v>37</v>
      </c>
      <c r="F36" s="4" t="s">
        <v>38</v>
      </c>
      <c r="G36" s="4" t="s">
        <v>39</v>
      </c>
      <c r="H36" s="5" t="n">
        <f>168.0</f>
        <v>168.0</v>
      </c>
    </row>
    <row r="37">
      <c r="A37" s="3" t="s">
        <v>54</v>
      </c>
      <c r="B37" s="4" t="s">
        <v>59</v>
      </c>
      <c r="C37" s="4" t="s">
        <v>60</v>
      </c>
      <c r="D37" s="3" t="n">
        <v>5.0</v>
      </c>
      <c r="E37" s="4" t="s">
        <v>22</v>
      </c>
      <c r="F37" s="4" t="s">
        <v>23</v>
      </c>
      <c r="G37" s="4" t="s">
        <v>24</v>
      </c>
      <c r="H37" s="5" t="n">
        <f>28.0</f>
        <v>28.0</v>
      </c>
    </row>
    <row r="38">
      <c r="A38" s="3" t="s">
        <v>61</v>
      </c>
      <c r="B38" s="4" t="s">
        <v>62</v>
      </c>
      <c r="C38" s="4" t="s">
        <v>63</v>
      </c>
      <c r="D38" s="3" t="n">
        <v>1.0</v>
      </c>
      <c r="E38" s="4" t="s">
        <v>22</v>
      </c>
      <c r="F38" s="4" t="s">
        <v>23</v>
      </c>
      <c r="G38" s="4" t="s">
        <v>24</v>
      </c>
      <c r="H38" s="5" t="n">
        <f>196.0</f>
        <v>196.0</v>
      </c>
    </row>
    <row r="39">
      <c r="A39" s="3" t="s">
        <v>61</v>
      </c>
      <c r="B39" s="4" t="s">
        <v>62</v>
      </c>
      <c r="C39" s="4" t="s">
        <v>63</v>
      </c>
      <c r="D39" s="3" t="n">
        <v>2.0</v>
      </c>
      <c r="E39" s="4" t="s">
        <v>13</v>
      </c>
      <c r="F39" s="4" t="s">
        <v>14</v>
      </c>
      <c r="G39" s="4" t="s">
        <v>15</v>
      </c>
      <c r="H39" s="5" t="n">
        <f>148.0</f>
        <v>148.0</v>
      </c>
    </row>
    <row r="40">
      <c r="A40" s="3" t="s">
        <v>61</v>
      </c>
      <c r="B40" s="4" t="s">
        <v>62</v>
      </c>
      <c r="C40" s="4" t="s">
        <v>63</v>
      </c>
      <c r="D40" s="3" t="n">
        <v>3.0</v>
      </c>
      <c r="E40" s="4" t="s">
        <v>31</v>
      </c>
      <c r="F40" s="4" t="s">
        <v>32</v>
      </c>
      <c r="G40" s="4" t="s">
        <v>33</v>
      </c>
      <c r="H40" s="5" t="n">
        <f>46.0</f>
        <v>46.0</v>
      </c>
    </row>
    <row r="41">
      <c r="A41" s="3" t="s">
        <v>61</v>
      </c>
      <c r="B41" s="4" t="s">
        <v>62</v>
      </c>
      <c r="C41" s="4" t="s">
        <v>63</v>
      </c>
      <c r="D41" s="3" t="n">
        <v>4.0</v>
      </c>
      <c r="E41" s="4" t="s">
        <v>25</v>
      </c>
      <c r="F41" s="4" t="s">
        <v>26</v>
      </c>
      <c r="G41" s="4" t="s">
        <v>27</v>
      </c>
      <c r="H41" s="5" t="n">
        <f>12.0</f>
        <v>12.0</v>
      </c>
    </row>
    <row r="42">
      <c r="A42" s="3" t="s">
        <v>64</v>
      </c>
      <c r="B42" s="4" t="s">
        <v>65</v>
      </c>
      <c r="C42" s="4" t="s">
        <v>66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54.0</f>
        <v>54.0</v>
      </c>
    </row>
    <row r="43">
      <c r="A43" s="3" t="s">
        <v>64</v>
      </c>
      <c r="B43" s="4" t="s">
        <v>67</v>
      </c>
      <c r="C43" s="4" t="s">
        <v>68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204.0</f>
        <v>204.0</v>
      </c>
    </row>
    <row r="44">
      <c r="A44" s="3" t="s">
        <v>64</v>
      </c>
      <c r="B44" s="4" t="s">
        <v>69</v>
      </c>
      <c r="C44" s="4" t="s">
        <v>70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54.0</f>
        <v>54.0</v>
      </c>
    </row>
    <row r="45">
      <c r="A45" s="3" t="s">
        <v>64</v>
      </c>
      <c r="B45" s="4" t="s">
        <v>71</v>
      </c>
      <c r="C45" s="4" t="s">
        <v>72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1726.0</f>
        <v>1726.0</v>
      </c>
    </row>
    <row r="46">
      <c r="A46" s="3" t="s">
        <v>64</v>
      </c>
      <c r="B46" s="4" t="s">
        <v>71</v>
      </c>
      <c r="C46" s="4" t="s">
        <v>72</v>
      </c>
      <c r="D46" s="3" t="n">
        <v>2.0</v>
      </c>
      <c r="E46" s="4" t="s">
        <v>19</v>
      </c>
      <c r="F46" s="4" t="s">
        <v>20</v>
      </c>
      <c r="G46" s="4" t="s">
        <v>21</v>
      </c>
      <c r="H46" s="5" t="n">
        <f>300.0</f>
        <v>300.0</v>
      </c>
    </row>
    <row r="47">
      <c r="A47" s="3" t="s">
        <v>64</v>
      </c>
      <c r="B47" s="4" t="s">
        <v>73</v>
      </c>
      <c r="C47" s="4" t="s">
        <v>74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68.0</f>
        <v>68.0</v>
      </c>
    </row>
    <row r="48">
      <c r="A48" s="3" t="s">
        <v>64</v>
      </c>
      <c r="B48" s="4" t="s">
        <v>75</v>
      </c>
      <c r="C48" s="4" t="s">
        <v>76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168.0</f>
        <v>168.0</v>
      </c>
    </row>
    <row r="49">
      <c r="A49" s="3" t="s">
        <v>64</v>
      </c>
      <c r="B49" s="4" t="s">
        <v>77</v>
      </c>
      <c r="C49" s="4" t="s">
        <v>78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48.0</f>
        <v>48.0</v>
      </c>
    </row>
    <row r="50">
      <c r="A50" s="3" t="s">
        <v>64</v>
      </c>
      <c r="B50" s="4" t="s">
        <v>79</v>
      </c>
      <c r="C50" s="4" t="s">
        <v>80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412.0</f>
        <v>412.0</v>
      </c>
    </row>
    <row r="51">
      <c r="A51" s="3" t="s">
        <v>64</v>
      </c>
      <c r="B51" s="4" t="s">
        <v>79</v>
      </c>
      <c r="C51" s="4" t="s">
        <v>80</v>
      </c>
      <c r="D51" s="3" t="n">
        <v>2.0</v>
      </c>
      <c r="E51" s="4" t="s">
        <v>49</v>
      </c>
      <c r="F51" s="4" t="s">
        <v>50</v>
      </c>
      <c r="G51" s="4" t="s">
        <v>51</v>
      </c>
      <c r="H51" s="5" t="n">
        <f>100.0</f>
        <v>100.0</v>
      </c>
    </row>
    <row r="52">
      <c r="A52" s="3" t="s">
        <v>64</v>
      </c>
      <c r="B52" s="4" t="s">
        <v>79</v>
      </c>
      <c r="C52" s="4" t="s">
        <v>80</v>
      </c>
      <c r="D52" s="3" t="n">
        <v>2.0</v>
      </c>
      <c r="E52" s="4" t="s">
        <v>19</v>
      </c>
      <c r="F52" s="4" t="s">
        <v>20</v>
      </c>
      <c r="G52" s="4" t="s">
        <v>21</v>
      </c>
      <c r="H52" s="5" t="n">
        <f>100.0</f>
        <v>100.0</v>
      </c>
    </row>
    <row r="53">
      <c r="A53" s="3" t="s">
        <v>64</v>
      </c>
      <c r="B53" s="4" t="s">
        <v>81</v>
      </c>
      <c r="C53" s="4" t="s">
        <v>82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40.0</f>
        <v>40.0</v>
      </c>
    </row>
    <row r="54">
      <c r="A54" s="3" t="s">
        <v>64</v>
      </c>
      <c r="B54" s="4" t="s">
        <v>83</v>
      </c>
      <c r="C54" s="4" t="s">
        <v>84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212.0</f>
        <v>212.0</v>
      </c>
    </row>
    <row r="55">
      <c r="A55" s="3" t="s">
        <v>64</v>
      </c>
      <c r="B55" s="4" t="s">
        <v>85</v>
      </c>
      <c r="C55" s="4" t="s">
        <v>86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12.0</f>
        <v>12.0</v>
      </c>
    </row>
    <row r="56">
      <c r="A56" s="3" t="s">
        <v>64</v>
      </c>
      <c r="B56" s="4" t="s">
        <v>87</v>
      </c>
      <c r="C56" s="4" t="s">
        <v>88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32.0</f>
        <v>32.0</v>
      </c>
    </row>
    <row r="57">
      <c r="A57" s="3" t="s">
        <v>64</v>
      </c>
      <c r="B57" s="4" t="s">
        <v>89</v>
      </c>
      <c r="C57" s="4" t="s">
        <v>90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