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<sst xmlns="http://schemas.openxmlformats.org/spreadsheetml/2006/main" count="304" uniqueCount="107">
  <si>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</si>
  <si>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</si>
  <si>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</si>
  <si>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</si>
  <si>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</si>
  <si>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</si>
  <si>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</si>
  <si>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</si>
  <si>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</si>
  <si>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20250408</t>
  </si>
  <si>
    <t>NK225F</t>
  </si>
  <si>
    <t>160060018</t>
  </si>
  <si>
    <t>NIKKEI 225 FUT 2506</t>
  </si>
  <si>
    <t>11256</t>
  </si>
  <si>
    <t>ＳＢＩ証券</t>
  </si>
  <si>
    <t>SBI SECURITIES</t>
  </si>
  <si>
    <t>12479</t>
  </si>
  <si>
    <t>ＡＢＮクリアリン証券</t>
  </si>
  <si>
    <t>ABN AMRO Clearing Tokyo</t>
  </si>
  <si>
    <t>12057</t>
  </si>
  <si>
    <t>楽天証券</t>
  </si>
  <si>
    <t>Rakuten Securities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</si>
  <si>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</si>
  <si>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</si>
  <si>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</si>
  <si>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</si>
  <si>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</si>
  <si>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</si>
  <si>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</si>
  <si>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</si>
  <si>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</si>
  <si>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</si>
  <si>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</si>
  <si>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</si>
  <si>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</si>
  <si>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</si>
  <si>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</si>
  <si>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</si>
  <si>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</si>
  <si>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</si>
  <si>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</si>
  <si>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</si>
  <si>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</si>
  <si>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</si>
  <si>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</si>
  <si>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</si>
  <si>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</si>
  <si>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</si>
  <si>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</si>
  <si>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</si>
  <si>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</si>
  <si>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</si>
  <si>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</si>
  <si>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</si>
  <si>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</si>
  <si>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</si>
  <si>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</si>
  <si>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</si>
  <si>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</si>
  <si>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</si>
  <si>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</si>
  <si>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</si>
  <si>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</si>
  <si>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</si>
  <si>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</si>
  <si>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</si>
  <si>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</si>
  <si>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</si>
  <si>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</si>
  <si>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</si>
  <si>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</si>
  <si>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</si>
  <si>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</si>
  <si>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12328</t>
  </si>
  <si>
    <t>ＳＭＢＣ日興証券</t>
  </si>
  <si>
    <t>SMBC Nikko Securities</t>
  </si>
  <si>
    <t>NK225E</t>
  </si>
  <si>
    <t>130042018</t>
  </si>
  <si>
    <t>NIKKEI 225 OOP P2504-32000</t>
  </si>
  <si>
    <t>180042518</t>
  </si>
  <si>
    <t>NIKKEI 225 OOP P2504-32500</t>
  </si>
  <si>
    <t>180042718</t>
  </si>
  <si>
    <t>NIKKEI 225 OOP P2504-32750</t>
  </si>
  <si>
    <t>130043018</t>
  </si>
  <si>
    <t>NIKKEI 225 OOP P2504-33000</t>
  </si>
  <si>
    <t>180043218</t>
  </si>
  <si>
    <t>NIKKEI 225 OOP P2504-33250</t>
  </si>
  <si>
    <t>190044018</t>
  </si>
  <si>
    <t>NIKKEI 225 OOP C2504-34000</t>
  </si>
  <si>
    <t>140043818</t>
  </si>
  <si>
    <t>NIKKEI 225 OOP C2504-33875</t>
  </si>
  <si>
    <t>140043718</t>
  </si>
  <si>
    <t>NIKKEI 225 OOP C2504-33750</t>
  </si>
  <si>
    <t>140043618</t>
  </si>
  <si>
    <t>NIKKEI 225 OOP C2504-33625</t>
  </si>
  <si>
    <t>190043518</t>
  </si>
  <si>
    <t>NIKKEI 225 OOP C2504-33500</t>
  </si>
  <si>
    <t>190043218</t>
  </si>
  <si>
    <t>NIKKEI 225 OOP C2504-33250</t>
  </si>
  <si>
    <t>140043118</t>
  </si>
  <si>
    <t>NIKKEI 225 OOP C2504-33125</t>
  </si>
  <si>
    <t>140043018</t>
  </si>
  <si>
    <t>NIKKEI 225 OOP C2504-33000</t>
  </si>
  <si>
    <t>140042818</t>
  </si>
  <si>
    <t>NIKKEI 225 OOP C2504-32875</t>
  </si>
  <si>
    <t>190042718</t>
  </si>
  <si>
    <t>NIKKEI 225 OOP C2504-32750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</si>
</sst>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2410.0</f>
        <v>2410.0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1360.0</f>
        <v>1360.0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1114.0</f>
        <v>1114.0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923.0</f>
        <v>923.0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862.0</f>
        <v>862.0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792.0</f>
        <v>792.0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211.0</f>
        <v>211.0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144.0</f>
        <v>144.0</v>
      </c>
    </row>
    <row r="17">
      <c r="A17" s="3" t="s">
        <v>10</v>
      </c>
      <c r="B17" s="4" t="s">
        <v>11</v>
      </c>
      <c r="C17" s="4" t="s">
        <v>12</v>
      </c>
      <c r="D17" s="3" t="n">
        <v>8.0</v>
      </c>
      <c r="E17" s="4" t="s">
        <v>37</v>
      </c>
      <c r="F17" s="4" t="s">
        <v>38</v>
      </c>
      <c r="G17" s="4" t="s">
        <v>39</v>
      </c>
      <c r="H17" s="5" t="n">
        <f>144.0</f>
        <v>144.0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100.0</f>
        <v>100.0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98.0</f>
        <v>98.0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89.0</f>
        <v>89.0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19.0</f>
        <v>19.0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12.0</f>
        <v>12.0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4.0</f>
        <v>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2.0</f>
        <v>2.0</v>
      </c>
    </row>
    <row r="25">
      <c r="A25" s="3" t="s">
        <v>10</v>
      </c>
      <c r="B25" s="4" t="s">
        <v>61</v>
      </c>
      <c r="C25" s="4" t="s">
        <v>62</v>
      </c>
      <c r="D25" s="3" t="n">
        <v>1.0</v>
      </c>
      <c r="E25" s="4" t="s">
        <v>19</v>
      </c>
      <c r="F25" s="4" t="s">
        <v>20</v>
      </c>
      <c r="G25" s="4" t="s">
        <v>21</v>
      </c>
      <c r="H25" s="5" t="n">
        <f>16.0</f>
        <v>16.0</v>
      </c>
    </row>
    <row r="26">
      <c r="A26" s="3" t="s">
        <v>10</v>
      </c>
      <c r="B26" s="4" t="s">
        <v>61</v>
      </c>
      <c r="C26" s="4" t="s">
        <v>62</v>
      </c>
      <c r="D26" s="3" t="n">
        <v>2.0</v>
      </c>
      <c r="E26" s="4" t="s">
        <v>13</v>
      </c>
      <c r="F26" s="4" t="s">
        <v>14</v>
      </c>
      <c r="G26" s="4" t="s">
        <v>15</v>
      </c>
      <c r="H26" s="5" t="n">
        <f>8.0</f>
        <v>8.0</v>
      </c>
    </row>
    <row r="27">
      <c r="A27" s="3" t="s">
        <v>63</v>
      </c>
      <c r="B27" s="4" t="s">
        <v>64</v>
      </c>
      <c r="C27" s="4" t="s">
        <v>65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12906.0</f>
        <v>12906.0</v>
      </c>
    </row>
    <row r="28">
      <c r="A28" s="3" t="s">
        <v>63</v>
      </c>
      <c r="B28" s="4" t="s">
        <v>64</v>
      </c>
      <c r="C28" s="4" t="s">
        <v>65</v>
      </c>
      <c r="D28" s="3" t="n">
        <v>2.0</v>
      </c>
      <c r="E28" s="4" t="s">
        <v>19</v>
      </c>
      <c r="F28" s="4" t="s">
        <v>20</v>
      </c>
      <c r="G28" s="4" t="s">
        <v>21</v>
      </c>
      <c r="H28" s="5" t="n">
        <f>4364.0</f>
        <v>4364.0</v>
      </c>
    </row>
    <row r="29">
      <c r="A29" s="3" t="s">
        <v>63</v>
      </c>
      <c r="B29" s="4" t="s">
        <v>64</v>
      </c>
      <c r="C29" s="4" t="s">
        <v>65</v>
      </c>
      <c r="D29" s="3" t="n">
        <v>3.0</v>
      </c>
      <c r="E29" s="4" t="s">
        <v>16</v>
      </c>
      <c r="F29" s="4" t="s">
        <v>17</v>
      </c>
      <c r="G29" s="4" t="s">
        <v>18</v>
      </c>
      <c r="H29" s="5" t="n">
        <f>4000.0</f>
        <v>4000.0</v>
      </c>
    </row>
    <row r="30">
      <c r="A30" s="3" t="s">
        <v>63</v>
      </c>
      <c r="B30" s="4" t="s">
        <v>64</v>
      </c>
      <c r="C30" s="4" t="s">
        <v>65</v>
      </c>
      <c r="D30" s="3" t="n">
        <v>4.0</v>
      </c>
      <c r="E30" s="4" t="s">
        <v>34</v>
      </c>
      <c r="F30" s="4" t="s">
        <v>35</v>
      </c>
      <c r="G30" s="4" t="s">
        <v>36</v>
      </c>
      <c r="H30" s="5" t="n">
        <f>212.0</f>
        <v>212.0</v>
      </c>
    </row>
    <row r="31">
      <c r="A31" s="3" t="s">
        <v>63</v>
      </c>
      <c r="B31" s="4" t="s">
        <v>66</v>
      </c>
      <c r="C31" s="4" t="s">
        <v>67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1056.0</f>
        <v>1056.0</v>
      </c>
    </row>
    <row r="32">
      <c r="A32" s="3" t="s">
        <v>63</v>
      </c>
      <c r="B32" s="4" t="s">
        <v>66</v>
      </c>
      <c r="C32" s="4" t="s">
        <v>67</v>
      </c>
      <c r="D32" s="3" t="n">
        <v>2.0</v>
      </c>
      <c r="E32" s="4" t="s">
        <v>19</v>
      </c>
      <c r="F32" s="4" t="s">
        <v>20</v>
      </c>
      <c r="G32" s="4" t="s">
        <v>21</v>
      </c>
      <c r="H32" s="5" t="n">
        <f>620.0</f>
        <v>620.0</v>
      </c>
    </row>
    <row r="33">
      <c r="A33" s="3" t="s">
        <v>63</v>
      </c>
      <c r="B33" s="4" t="s">
        <v>66</v>
      </c>
      <c r="C33" s="4" t="s">
        <v>67</v>
      </c>
      <c r="D33" s="3" t="n">
        <v>3.0</v>
      </c>
      <c r="E33" s="4" t="s">
        <v>34</v>
      </c>
      <c r="F33" s="4" t="s">
        <v>35</v>
      </c>
      <c r="G33" s="4" t="s">
        <v>36</v>
      </c>
      <c r="H33" s="5" t="n">
        <f>68.0</f>
        <v>68.0</v>
      </c>
    </row>
    <row r="34">
      <c r="A34" s="3" t="s">
        <v>63</v>
      </c>
      <c r="B34" s="4" t="s">
        <v>68</v>
      </c>
      <c r="C34" s="4" t="s">
        <v>69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133990.0</f>
        <v>133990.0</v>
      </c>
    </row>
    <row r="35">
      <c r="A35" s="3" t="s">
        <v>63</v>
      </c>
      <c r="B35" s="4" t="s">
        <v>68</v>
      </c>
      <c r="C35" s="4" t="s">
        <v>69</v>
      </c>
      <c r="D35" s="3" t="n">
        <v>2.0</v>
      </c>
      <c r="E35" s="4" t="s">
        <v>19</v>
      </c>
      <c r="F35" s="4" t="s">
        <v>20</v>
      </c>
      <c r="G35" s="4" t="s">
        <v>21</v>
      </c>
      <c r="H35" s="5" t="n">
        <f>72364.0</f>
        <v>72364.0</v>
      </c>
    </row>
    <row r="36">
      <c r="A36" s="3" t="s">
        <v>63</v>
      </c>
      <c r="B36" s="4" t="s">
        <v>68</v>
      </c>
      <c r="C36" s="4" t="s">
        <v>69</v>
      </c>
      <c r="D36" s="3" t="n">
        <v>3.0</v>
      </c>
      <c r="E36" s="4" t="s">
        <v>34</v>
      </c>
      <c r="F36" s="4" t="s">
        <v>35</v>
      </c>
      <c r="G36" s="4" t="s">
        <v>36</v>
      </c>
      <c r="H36" s="5" t="n">
        <f>12000.0</f>
        <v>12000.0</v>
      </c>
    </row>
    <row r="37">
      <c r="A37" s="3" t="s">
        <v>63</v>
      </c>
      <c r="B37" s="4" t="s">
        <v>68</v>
      </c>
      <c r="C37" s="4" t="s">
        <v>69</v>
      </c>
      <c r="D37" s="3" t="n">
        <v>4.0</v>
      </c>
      <c r="E37" s="4" t="s">
        <v>58</v>
      </c>
      <c r="F37" s="4" t="s">
        <v>59</v>
      </c>
      <c r="G37" s="4" t="s">
        <v>60</v>
      </c>
      <c r="H37" s="5" t="n">
        <f>418.0</f>
        <v>418.0</v>
      </c>
    </row>
    <row r="38">
      <c r="A38" s="3" t="s">
        <v>70</v>
      </c>
      <c r="B38" s="4" t="s">
        <v>71</v>
      </c>
      <c r="C38" s="4" t="s">
        <v>72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222.0</f>
        <v>222.0</v>
      </c>
    </row>
    <row r="39">
      <c r="A39" s="3" t="s">
        <v>70</v>
      </c>
      <c r="B39" s="4" t="s">
        <v>71</v>
      </c>
      <c r="C39" s="4" t="s">
        <v>72</v>
      </c>
      <c r="D39" s="3" t="n">
        <v>2.0</v>
      </c>
      <c r="E39" s="4" t="s">
        <v>31</v>
      </c>
      <c r="F39" s="4" t="s">
        <v>32</v>
      </c>
      <c r="G39" s="4" t="s">
        <v>33</v>
      </c>
      <c r="H39" s="5" t="n">
        <f>108.0</f>
        <v>108.0</v>
      </c>
    </row>
    <row r="40">
      <c r="A40" s="3" t="s">
        <v>70</v>
      </c>
      <c r="B40" s="4" t="s">
        <v>71</v>
      </c>
      <c r="C40" s="4" t="s">
        <v>72</v>
      </c>
      <c r="D40" s="3" t="n">
        <v>3.0</v>
      </c>
      <c r="E40" s="4" t="s">
        <v>22</v>
      </c>
      <c r="F40" s="4" t="s">
        <v>23</v>
      </c>
      <c r="G40" s="4" t="s">
        <v>24</v>
      </c>
      <c r="H40" s="5" t="n">
        <f>72.0</f>
        <v>72.0</v>
      </c>
    </row>
    <row r="41">
      <c r="A41" s="3" t="s">
        <v>70</v>
      </c>
      <c r="B41" s="4" t="s">
        <v>71</v>
      </c>
      <c r="C41" s="4" t="s">
        <v>72</v>
      </c>
      <c r="D41" s="3" t="n">
        <v>4.0</v>
      </c>
      <c r="E41" s="4" t="s">
        <v>73</v>
      </c>
      <c r="F41" s="4" t="s">
        <v>74</v>
      </c>
      <c r="G41" s="4" t="s">
        <v>75</v>
      </c>
      <c r="H41" s="5" t="n">
        <f>34.0</f>
        <v>34.0</v>
      </c>
    </row>
    <row r="42">
      <c r="A42" s="3" t="s">
        <v>70</v>
      </c>
      <c r="B42" s="4" t="s">
        <v>71</v>
      </c>
      <c r="C42" s="4" t="s">
        <v>72</v>
      </c>
      <c r="D42" s="3" t="n">
        <v>5.0</v>
      </c>
      <c r="E42" s="4" t="s">
        <v>34</v>
      </c>
      <c r="F42" s="4" t="s">
        <v>35</v>
      </c>
      <c r="G42" s="4" t="s">
        <v>36</v>
      </c>
      <c r="H42" s="5" t="n">
        <f>2.0</f>
        <v>2.0</v>
      </c>
    </row>
    <row r="43">
      <c r="A43" s="3" t="s">
        <v>76</v>
      </c>
      <c r="B43" s="4" t="s">
        <v>77</v>
      </c>
      <c r="C43" s="4" t="s">
        <v>78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74.0</f>
        <v>74.0</v>
      </c>
    </row>
    <row r="44">
      <c r="A44" s="3" t="s">
        <v>76</v>
      </c>
      <c r="B44" s="4" t="s">
        <v>79</v>
      </c>
      <c r="C44" s="4" t="s">
        <v>80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8.0</f>
        <v>8.0</v>
      </c>
    </row>
    <row r="45">
      <c r="A45" s="3" t="s">
        <v>76</v>
      </c>
      <c r="B45" s="4" t="s">
        <v>81</v>
      </c>
      <c r="C45" s="4" t="s">
        <v>82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2.0</f>
        <v>2.0</v>
      </c>
    </row>
    <row r="46">
      <c r="A46" s="3" t="s">
        <v>76</v>
      </c>
      <c r="B46" s="4" t="s">
        <v>83</v>
      </c>
      <c r="C46" s="4" t="s">
        <v>84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32.0</f>
        <v>32.0</v>
      </c>
    </row>
    <row r="47">
      <c r="A47" s="3" t="s">
        <v>76</v>
      </c>
      <c r="B47" s="4" t="s">
        <v>85</v>
      </c>
      <c r="C47" s="4" t="s">
        <v>86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4.0</f>
        <v>4.0</v>
      </c>
    </row>
    <row r="48">
      <c r="A48" s="3" t="s">
        <v>76</v>
      </c>
      <c r="B48" s="4" t="s">
        <v>87</v>
      </c>
      <c r="C48" s="4" t="s">
        <v>88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572.0</f>
        <v>572.0</v>
      </c>
    </row>
    <row r="49">
      <c r="A49" s="3" t="s">
        <v>76</v>
      </c>
      <c r="B49" s="4" t="s">
        <v>89</v>
      </c>
      <c r="C49" s="4" t="s">
        <v>90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4.0</f>
        <v>4.0</v>
      </c>
    </row>
    <row r="50">
      <c r="A50" s="3" t="s">
        <v>76</v>
      </c>
      <c r="B50" s="4" t="s">
        <v>91</v>
      </c>
      <c r="C50" s="4" t="s">
        <v>92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10.0</f>
        <v>10.0</v>
      </c>
    </row>
    <row r="51">
      <c r="A51" s="3" t="s">
        <v>76</v>
      </c>
      <c r="B51" s="4" t="s">
        <v>93</v>
      </c>
      <c r="C51" s="4" t="s">
        <v>94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26.0</f>
        <v>26.0</v>
      </c>
    </row>
    <row r="52">
      <c r="A52" s="3" t="s">
        <v>76</v>
      </c>
      <c r="B52" s="4" t="s">
        <v>95</v>
      </c>
      <c r="C52" s="4" t="s">
        <v>96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102.0</f>
        <v>102.0</v>
      </c>
    </row>
    <row r="53">
      <c r="A53" s="3" t="s">
        <v>76</v>
      </c>
      <c r="B53" s="4" t="s">
        <v>97</v>
      </c>
      <c r="C53" s="4" t="s">
        <v>98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12.0</f>
        <v>12.0</v>
      </c>
    </row>
    <row r="54">
      <c r="A54" s="3" t="s">
        <v>76</v>
      </c>
      <c r="B54" s="4" t="s">
        <v>99</v>
      </c>
      <c r="C54" s="4" t="s">
        <v>100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2.0</f>
        <v>2.0</v>
      </c>
    </row>
    <row r="55">
      <c r="A55" s="3" t="s">
        <v>76</v>
      </c>
      <c r="B55" s="4" t="s">
        <v>101</v>
      </c>
      <c r="C55" s="4" t="s">
        <v>102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524.0</f>
        <v>524.0</v>
      </c>
    </row>
    <row r="56">
      <c r="A56" s="3" t="s">
        <v>76</v>
      </c>
      <c r="B56" s="4" t="s">
        <v>103</v>
      </c>
      <c r="C56" s="4" t="s">
        <v>104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2.0</f>
        <v>2.0</v>
      </c>
    </row>
    <row r="57">
      <c r="A57" s="3" t="s">
        <v>76</v>
      </c>
      <c r="B57" s="4" t="s">
        <v>105</v>
      </c>
      <c r="C57" s="4" t="s">
        <v>106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