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<sst xmlns="http://schemas.openxmlformats.org/spreadsheetml/2006/main" count="322" uniqueCount="106">
  <si>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</si>
  <si>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</si>
  <si>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</si>
  <si>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</si>
  <si>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</si>
  <si>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</si>
  <si>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</si>
  <si>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</si>
  <si>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</si>
  <si>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20250410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</si>
  <si>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</si>
  <si>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</si>
  <si>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</si>
  <si>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</si>
  <si>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</si>
  <si>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</si>
  <si>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</si>
  <si>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</si>
  <si>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</si>
  <si>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11696</t>
  </si>
  <si>
    <t>みずほ証券</t>
  </si>
  <si>
    <t>Mizuho Securities</t>
  </si>
  <si>
    <t>12479</t>
  </si>
  <si>
    <t>ＡＢＮクリアリン証券</t>
  </si>
  <si>
    <t>ABN AMRO Clearing Tokyo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</si>
  <si>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</si>
  <si>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</si>
  <si>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</si>
  <si>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</si>
  <si>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</si>
  <si>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</si>
  <si>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</si>
  <si>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</si>
  <si>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</si>
  <si>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</si>
  <si>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</si>
  <si>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</si>
  <si>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</si>
  <si>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</si>
  <si>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</si>
  <si>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</si>
  <si>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</si>
  <si>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</si>
  <si>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</si>
  <si>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</si>
  <si>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</si>
  <si>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</si>
  <si>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</si>
  <si>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</si>
  <si>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</si>
  <si>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</si>
  <si>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</si>
  <si>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11520</t>
  </si>
  <si>
    <t>三菱ＵＦＪ証券</t>
  </si>
  <si>
    <t>Mitsubishi UFJ Morgan Stanley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</si>
  <si>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</si>
  <si>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</si>
  <si>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</si>
  <si>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</si>
  <si>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</si>
  <si>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</si>
  <si>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11714</t>
  </si>
  <si>
    <t>ＪＰモルガン証券</t>
  </si>
  <si>
    <t>JPMorgan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</si>
  <si>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</si>
  <si>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</si>
  <si>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</si>
  <si>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</si>
  <si>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</si>
  <si>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</si>
  <si>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</si>
  <si>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</si>
  <si>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</si>
  <si>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</si>
  <si>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</si>
  <si>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</si>
  <si>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</si>
  <si>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</si>
  <si>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</si>
  <si>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</si>
  <si>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130043718</t>
  </si>
  <si>
    <t>NIKKEI 225 OOP P2504-33750</t>
  </si>
  <si>
    <t>180044018</t>
  </si>
  <si>
    <t>NIKKEI 225 OOP P2504-34000</t>
  </si>
  <si>
    <t>130044218</t>
  </si>
  <si>
    <t>NIKKEI 225 OOP P2504-34250</t>
  </si>
  <si>
    <t>130044518</t>
  </si>
  <si>
    <t>NIKKEI 225 OOP P2504-34500</t>
  </si>
  <si>
    <t>130044718</t>
  </si>
  <si>
    <t>NIKKEI 225 OOP P2504-34750</t>
  </si>
  <si>
    <t>140045518</t>
  </si>
  <si>
    <t>NIKKEI 225 OOP C2504-35500</t>
  </si>
  <si>
    <t>140045318</t>
  </si>
  <si>
    <t>NIKKEI 225 OOP C2504-35375</t>
  </si>
  <si>
    <t>140045218</t>
  </si>
  <si>
    <t>NIKKEI 225 OOP C2504-35250</t>
  </si>
  <si>
    <t>140045118</t>
  </si>
  <si>
    <t>NIKKEI 225 OOP C2504-35125</t>
  </si>
  <si>
    <t>190045018</t>
  </si>
  <si>
    <t>NIKKEI 225 OOP C2504-35000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</si>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</sst>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4722.0</f>
        <v>4722.0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2208.0</f>
        <v>2208.0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656.0</f>
        <v>656.0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310.0</f>
        <v>310.0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262.0</f>
        <v>262.0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235.0</f>
        <v>235.0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230.0</f>
        <v>230.0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212.0</f>
        <v>212.0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196.0</f>
        <v>196.0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152.0</f>
        <v>152.0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105.0</f>
        <v>105.0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51.0</f>
        <v>51.0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50.0</f>
        <v>50.0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39.0</f>
        <v>39.0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22.0</f>
        <v>22.0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18.0</f>
        <v>18.0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4.0</f>
        <v>4.0</v>
      </c>
    </row>
    <row r="26">
      <c r="A26" s="3" t="s">
        <v>10</v>
      </c>
      <c r="B26" s="4" t="s">
        <v>64</v>
      </c>
      <c r="C26" s="4" t="s">
        <v>65</v>
      </c>
      <c r="D26" s="3" t="n">
        <v>1.0</v>
      </c>
      <c r="E26" s="4" t="s">
        <v>16</v>
      </c>
      <c r="F26" s="4" t="s">
        <v>17</v>
      </c>
      <c r="G26" s="4" t="s">
        <v>18</v>
      </c>
      <c r="H26" s="5" t="n">
        <f>16.0</f>
        <v>16.0</v>
      </c>
    </row>
    <row r="27">
      <c r="A27" s="3" t="s">
        <v>10</v>
      </c>
      <c r="B27" s="4" t="s">
        <v>64</v>
      </c>
      <c r="C27" s="4" t="s">
        <v>65</v>
      </c>
      <c r="D27" s="3" t="n">
        <v>2.0</v>
      </c>
      <c r="E27" s="4" t="s">
        <v>25</v>
      </c>
      <c r="F27" s="4" t="s">
        <v>26</v>
      </c>
      <c r="G27" s="4" t="s">
        <v>27</v>
      </c>
      <c r="H27" s="5" t="n">
        <f>6.0</f>
        <v>6.0</v>
      </c>
    </row>
    <row r="28">
      <c r="A28" s="3" t="s">
        <v>10</v>
      </c>
      <c r="B28" s="4" t="s">
        <v>64</v>
      </c>
      <c r="C28" s="4" t="s">
        <v>65</v>
      </c>
      <c r="D28" s="3" t="n">
        <v>2.0</v>
      </c>
      <c r="E28" s="4" t="s">
        <v>13</v>
      </c>
      <c r="F28" s="4" t="s">
        <v>14</v>
      </c>
      <c r="G28" s="4" t="s">
        <v>15</v>
      </c>
      <c r="H28" s="5" t="n">
        <f>6.0</f>
        <v>6.0</v>
      </c>
    </row>
    <row r="29">
      <c r="A29" s="3" t="s">
        <v>66</v>
      </c>
      <c r="B29" s="4" t="s">
        <v>67</v>
      </c>
      <c r="C29" s="4" t="s">
        <v>68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11140.0</f>
        <v>11140.0</v>
      </c>
    </row>
    <row r="30">
      <c r="A30" s="3" t="s">
        <v>66</v>
      </c>
      <c r="B30" s="4" t="s">
        <v>67</v>
      </c>
      <c r="C30" s="4" t="s">
        <v>68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2956.0</f>
        <v>2956.0</v>
      </c>
    </row>
    <row r="31">
      <c r="A31" s="3" t="s">
        <v>66</v>
      </c>
      <c r="B31" s="4" t="s">
        <v>67</v>
      </c>
      <c r="C31" s="4" t="s">
        <v>68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1500.0</f>
        <v>1500.0</v>
      </c>
    </row>
    <row r="32">
      <c r="A32" s="3" t="s">
        <v>66</v>
      </c>
      <c r="B32" s="4" t="s">
        <v>67</v>
      </c>
      <c r="C32" s="4" t="s">
        <v>68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1000.0</f>
        <v>1000.0</v>
      </c>
    </row>
    <row r="33">
      <c r="A33" s="3" t="s">
        <v>66</v>
      </c>
      <c r="B33" s="4" t="s">
        <v>67</v>
      </c>
      <c r="C33" s="4" t="s">
        <v>68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500.0</f>
        <v>500.0</v>
      </c>
    </row>
    <row r="34">
      <c r="A34" s="3" t="s">
        <v>66</v>
      </c>
      <c r="B34" s="4" t="s">
        <v>67</v>
      </c>
      <c r="C34" s="4" t="s">
        <v>68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272.0</f>
        <v>272.0</v>
      </c>
    </row>
    <row r="35">
      <c r="A35" s="3" t="s">
        <v>66</v>
      </c>
      <c r="B35" s="4" t="s">
        <v>69</v>
      </c>
      <c r="C35" s="4" t="s">
        <v>70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1396.0</f>
        <v>1396.0</v>
      </c>
    </row>
    <row r="36">
      <c r="A36" s="3" t="s">
        <v>66</v>
      </c>
      <c r="B36" s="4" t="s">
        <v>69</v>
      </c>
      <c r="C36" s="4" t="s">
        <v>70</v>
      </c>
      <c r="D36" s="3" t="n">
        <v>2.0</v>
      </c>
      <c r="E36" s="4" t="s">
        <v>13</v>
      </c>
      <c r="F36" s="4" t="s">
        <v>14</v>
      </c>
      <c r="G36" s="4" t="s">
        <v>15</v>
      </c>
      <c r="H36" s="5" t="n">
        <f>1350.0</f>
        <v>1350.0</v>
      </c>
    </row>
    <row r="37">
      <c r="A37" s="3" t="s">
        <v>66</v>
      </c>
      <c r="B37" s="4" t="s">
        <v>69</v>
      </c>
      <c r="C37" s="4" t="s">
        <v>70</v>
      </c>
      <c r="D37" s="3" t="n">
        <v>3.0</v>
      </c>
      <c r="E37" s="4" t="s">
        <v>25</v>
      </c>
      <c r="F37" s="4" t="s">
        <v>26</v>
      </c>
      <c r="G37" s="4" t="s">
        <v>27</v>
      </c>
      <c r="H37" s="5" t="n">
        <f>112.0</f>
        <v>112.0</v>
      </c>
    </row>
    <row r="38">
      <c r="A38" s="3" t="s">
        <v>66</v>
      </c>
      <c r="B38" s="4" t="s">
        <v>71</v>
      </c>
      <c r="C38" s="4" t="s">
        <v>72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135230.0</f>
        <v>135230.0</v>
      </c>
    </row>
    <row r="39">
      <c r="A39" s="3" t="s">
        <v>66</v>
      </c>
      <c r="B39" s="4" t="s">
        <v>71</v>
      </c>
      <c r="C39" s="4" t="s">
        <v>72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85734.0</f>
        <v>85734.0</v>
      </c>
    </row>
    <row r="40">
      <c r="A40" s="3" t="s">
        <v>66</v>
      </c>
      <c r="B40" s="4" t="s">
        <v>71</v>
      </c>
      <c r="C40" s="4" t="s">
        <v>72</v>
      </c>
      <c r="D40" s="3" t="n">
        <v>3.0</v>
      </c>
      <c r="E40" s="4" t="s">
        <v>25</v>
      </c>
      <c r="F40" s="4" t="s">
        <v>26</v>
      </c>
      <c r="G40" s="4" t="s">
        <v>27</v>
      </c>
      <c r="H40" s="5" t="n">
        <f>13530.0</f>
        <v>13530.0</v>
      </c>
    </row>
    <row r="41">
      <c r="A41" s="3" t="s">
        <v>66</v>
      </c>
      <c r="B41" s="4" t="s">
        <v>71</v>
      </c>
      <c r="C41" s="4" t="s">
        <v>72</v>
      </c>
      <c r="D41" s="3" t="n">
        <v>4.0</v>
      </c>
      <c r="E41" s="4" t="s">
        <v>31</v>
      </c>
      <c r="F41" s="4" t="s">
        <v>32</v>
      </c>
      <c r="G41" s="4" t="s">
        <v>33</v>
      </c>
      <c r="H41" s="5" t="n">
        <f>14.0</f>
        <v>14.0</v>
      </c>
    </row>
    <row r="42">
      <c r="A42" s="3" t="s">
        <v>73</v>
      </c>
      <c r="B42" s="4" t="s">
        <v>74</v>
      </c>
      <c r="C42" s="4" t="s">
        <v>75</v>
      </c>
      <c r="D42" s="3" t="n">
        <v>1.0</v>
      </c>
      <c r="E42" s="4" t="s">
        <v>31</v>
      </c>
      <c r="F42" s="4" t="s">
        <v>32</v>
      </c>
      <c r="G42" s="4" t="s">
        <v>33</v>
      </c>
      <c r="H42" s="5" t="n">
        <f>1724.0</f>
        <v>1724.0</v>
      </c>
    </row>
    <row r="43">
      <c r="A43" s="3" t="s">
        <v>73</v>
      </c>
      <c r="B43" s="4" t="s">
        <v>74</v>
      </c>
      <c r="C43" s="4" t="s">
        <v>75</v>
      </c>
      <c r="D43" s="3" t="n">
        <v>2.0</v>
      </c>
      <c r="E43" s="4" t="s">
        <v>37</v>
      </c>
      <c r="F43" s="4" t="s">
        <v>38</v>
      </c>
      <c r="G43" s="4" t="s">
        <v>39</v>
      </c>
      <c r="H43" s="5" t="n">
        <f>160.0</f>
        <v>160.0</v>
      </c>
    </row>
    <row r="44">
      <c r="A44" s="3" t="s">
        <v>73</v>
      </c>
      <c r="B44" s="4" t="s">
        <v>74</v>
      </c>
      <c r="C44" s="4" t="s">
        <v>75</v>
      </c>
      <c r="D44" s="3" t="n">
        <v>3.0</v>
      </c>
      <c r="E44" s="4" t="s">
        <v>55</v>
      </c>
      <c r="F44" s="4" t="s">
        <v>56</v>
      </c>
      <c r="G44" s="4" t="s">
        <v>57</v>
      </c>
      <c r="H44" s="5" t="n">
        <f>100.0</f>
        <v>100.0</v>
      </c>
    </row>
    <row r="45">
      <c r="A45" s="3" t="s">
        <v>73</v>
      </c>
      <c r="B45" s="4" t="s">
        <v>74</v>
      </c>
      <c r="C45" s="4" t="s">
        <v>75</v>
      </c>
      <c r="D45" s="3" t="n">
        <v>4.0</v>
      </c>
      <c r="E45" s="4" t="s">
        <v>76</v>
      </c>
      <c r="F45" s="4" t="s">
        <v>77</v>
      </c>
      <c r="G45" s="4" t="s">
        <v>78</v>
      </c>
      <c r="H45" s="5" t="n">
        <f>38.0</f>
        <v>38.0</v>
      </c>
    </row>
    <row r="46">
      <c r="A46" s="3" t="s">
        <v>73</v>
      </c>
      <c r="B46" s="4" t="s">
        <v>74</v>
      </c>
      <c r="C46" s="4" t="s">
        <v>75</v>
      </c>
      <c r="D46" s="3" t="n">
        <v>5.0</v>
      </c>
      <c r="E46" s="4" t="s">
        <v>25</v>
      </c>
      <c r="F46" s="4" t="s">
        <v>26</v>
      </c>
      <c r="G46" s="4" t="s">
        <v>27</v>
      </c>
      <c r="H46" s="5" t="n">
        <f>26.0</f>
        <v>26.0</v>
      </c>
    </row>
    <row r="47">
      <c r="A47" s="3" t="s">
        <v>73</v>
      </c>
      <c r="B47" s="4" t="s">
        <v>74</v>
      </c>
      <c r="C47" s="4" t="s">
        <v>75</v>
      </c>
      <c r="D47" s="3" t="n">
        <v>6.0</v>
      </c>
      <c r="E47" s="4" t="s">
        <v>13</v>
      </c>
      <c r="F47" s="4" t="s">
        <v>14</v>
      </c>
      <c r="G47" s="4" t="s">
        <v>15</v>
      </c>
      <c r="H47" s="5" t="n">
        <f>12.0</f>
        <v>12.0</v>
      </c>
    </row>
    <row r="48">
      <c r="A48" s="3" t="s">
        <v>79</v>
      </c>
      <c r="B48" s="4" t="s">
        <v>80</v>
      </c>
      <c r="C48" s="4" t="s">
        <v>81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6.0</f>
        <v>6.0</v>
      </c>
    </row>
    <row r="49">
      <c r="A49" s="3" t="s">
        <v>79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54.0</f>
        <v>54.0</v>
      </c>
    </row>
    <row r="50">
      <c r="A50" s="3" t="s">
        <v>79</v>
      </c>
      <c r="B50" s="4" t="s">
        <v>84</v>
      </c>
      <c r="C50" s="4" t="s">
        <v>85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2.0</f>
        <v>2.0</v>
      </c>
    </row>
    <row r="51">
      <c r="A51" s="3" t="s">
        <v>79</v>
      </c>
      <c r="B51" s="4" t="s">
        <v>86</v>
      </c>
      <c r="C51" s="4" t="s">
        <v>87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18.0</f>
        <v>18.0</v>
      </c>
    </row>
    <row r="52">
      <c r="A52" s="3" t="s">
        <v>79</v>
      </c>
      <c r="B52" s="4" t="s">
        <v>88</v>
      </c>
      <c r="C52" s="4" t="s">
        <v>89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2.0</f>
        <v>2.0</v>
      </c>
    </row>
    <row r="53">
      <c r="A53" s="3" t="s">
        <v>79</v>
      </c>
      <c r="B53" s="4" t="s">
        <v>90</v>
      </c>
      <c r="C53" s="4" t="s">
        <v>91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316.0</f>
        <v>316.0</v>
      </c>
    </row>
    <row r="54">
      <c r="A54" s="3" t="s">
        <v>79</v>
      </c>
      <c r="B54" s="4" t="s">
        <v>92</v>
      </c>
      <c r="C54" s="4" t="s">
        <v>93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16.0</f>
        <v>16.0</v>
      </c>
    </row>
    <row r="55">
      <c r="A55" s="3" t="s">
        <v>79</v>
      </c>
      <c r="B55" s="4" t="s">
        <v>94</v>
      </c>
      <c r="C55" s="4" t="s">
        <v>95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102.0</f>
        <v>102.0</v>
      </c>
    </row>
    <row r="56">
      <c r="A56" s="3" t="s">
        <v>79</v>
      </c>
      <c r="B56" s="4" t="s">
        <v>96</v>
      </c>
      <c r="C56" s="4" t="s">
        <v>97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4.0</f>
        <v>4.0</v>
      </c>
    </row>
    <row r="57">
      <c r="A57" s="3" t="s">
        <v>79</v>
      </c>
      <c r="B57" s="4" t="s">
        <v>98</v>
      </c>
      <c r="C57" s="4" t="s">
        <v>99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530.0</f>
        <v>530.0</v>
      </c>
    </row>
    <row r="58">
      <c r="A58" s="3" t="s">
        <v>79</v>
      </c>
      <c r="B58" s="4" t="s">
        <v>100</v>
      </c>
      <c r="C58" s="4" t="s">
        <v>101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68.0</f>
        <v>68.0</v>
      </c>
    </row>
    <row r="59">
      <c r="A59" s="3" t="s">
        <v>79</v>
      </c>
      <c r="B59" s="4" t="s">
        <v>102</v>
      </c>
      <c r="C59" s="4" t="s">
        <v>103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8.0</f>
        <v>8.0</v>
      </c>
    </row>
    <row r="60">
      <c r="A60" s="3" t="s">
        <v>79</v>
      </c>
      <c r="B60" s="4" t="s">
        <v>104</v>
      </c>
      <c r="C60" s="4" t="s">
        <v>105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414.0</f>
        <v>414.0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