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<sst xmlns="http://schemas.openxmlformats.org/spreadsheetml/2006/main" count="196" uniqueCount="70">
  <si>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</si>
  <si>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</si>
  <si>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</si>
  <si>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</si>
  <si>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</si>
  <si>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</si>
  <si>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</si>
  <si>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</si>
  <si>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</si>
  <si>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20250415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</si>
  <si>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</si>
  <si>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</si>
  <si>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</si>
  <si>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</si>
  <si>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</si>
  <si>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</si>
  <si>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</si>
  <si>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</si>
  <si>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</si>
  <si>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12479</t>
  </si>
  <si>
    <t>ＡＢＮクリアリン証券</t>
  </si>
  <si>
    <t>ABN AMRO Clearing Tokyo</t>
  </si>
  <si>
    <t>11060</t>
  </si>
  <si>
    <t>三菱ＵＦＪｅスマート</t>
  </si>
  <si>
    <t>Mitsubishi UFJ eSmart Securities</t>
  </si>
  <si>
    <t>12800</t>
  </si>
  <si>
    <t>モルガンＭＵＦＧ証券</t>
  </si>
  <si>
    <t>Morgan Stanley MUFG Securities</t>
  </si>
  <si>
    <t>12400</t>
  </si>
  <si>
    <t>野村証券</t>
  </si>
  <si>
    <t>The Nomura Securities</t>
  </si>
  <si>
    <t>11560</t>
  </si>
  <si>
    <t>ゴールドマン証券</t>
  </si>
  <si>
    <t>Goldman Sachs Japan</t>
  </si>
  <si>
    <t>11714</t>
  </si>
  <si>
    <t>ＪＰモルガン証券</t>
  </si>
  <si>
    <t>JPMorgan Securities Japan</t>
  </si>
  <si>
    <t>11788</t>
  </si>
  <si>
    <t>ソシエテＧ証券</t>
  </si>
  <si>
    <t>Societe Generale Securities Japan</t>
  </si>
  <si>
    <t>12428</t>
  </si>
  <si>
    <t>ＢＮＰパリバ証券</t>
  </si>
  <si>
    <t>BNP Paribas Securities(Japan)Limited</t>
  </si>
  <si>
    <t>11746</t>
  </si>
  <si>
    <t>ＵＢＳ証券</t>
  </si>
  <si>
    <t>UBS Securities Japan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</si>
  <si>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</si>
  <si>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</si>
  <si>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</si>
  <si>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</si>
  <si>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</si>
  <si>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</si>
  <si>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</si>
  <si>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</si>
  <si>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</si>
  <si>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</si>
  <si>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</si>
  <si>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</si>
  <si>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</si>
  <si>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</si>
  <si>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</si>
  <si>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NK225E</t>
  </si>
  <si>
    <t>130054218</t>
  </si>
  <si>
    <t>NIKKEI 225 OOP P2505-34250</t>
  </si>
  <si>
    <t>190055018</t>
  </si>
  <si>
    <t>NIKKEI 225 OOP C2505-35000</t>
  </si>
  <si>
    <t>140054518</t>
  </si>
  <si>
    <t>NIKKEI 225 OOP C2505-34500</t>
  </si>
  <si>
    <t>190054018</t>
  </si>
  <si>
    <t>NIKKEI 225 OOP C2505-34000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</si>
</sst>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2086.0</f>
        <v>2086.0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568.0</f>
        <v>568.0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74.0</f>
        <v>74.0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56.0</f>
        <v>56.0</v>
      </c>
    </row>
    <row r="13">
      <c r="A13" s="3" t="s">
        <v>10</v>
      </c>
      <c r="B13" s="4" t="s">
        <v>11</v>
      </c>
      <c r="C13" s="4" t="s">
        <v>12</v>
      </c>
      <c r="D13" s="3" t="n">
        <v>4.0</v>
      </c>
      <c r="E13" s="4" t="s">
        <v>25</v>
      </c>
      <c r="F13" s="4" t="s">
        <v>26</v>
      </c>
      <c r="G13" s="4" t="s">
        <v>27</v>
      </c>
      <c r="H13" s="5" t="n">
        <f>56.0</f>
        <v>56.0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46.0</f>
        <v>46.0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31.0</f>
        <v>31.0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20.0</f>
        <v>20.0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9.0</f>
        <v>9.0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6.0</f>
        <v>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2.0</f>
        <v>2.0</v>
      </c>
    </row>
    <row r="20">
      <c r="A20" s="3" t="s">
        <v>10</v>
      </c>
      <c r="B20" s="4" t="s">
        <v>46</v>
      </c>
      <c r="C20" s="4" t="s">
        <v>47</v>
      </c>
      <c r="D20" s="3" t="n">
        <v>1.0</v>
      </c>
      <c r="E20" s="4" t="s">
        <v>13</v>
      </c>
      <c r="F20" s="4" t="s">
        <v>14</v>
      </c>
      <c r="G20" s="4" t="s">
        <v>15</v>
      </c>
      <c r="H20" s="5" t="n">
        <f>2.0</f>
        <v>2.0</v>
      </c>
    </row>
    <row r="21">
      <c r="A21" s="3" t="s">
        <v>48</v>
      </c>
      <c r="B21" s="4" t="s">
        <v>49</v>
      </c>
      <c r="C21" s="4" t="s">
        <v>50</v>
      </c>
      <c r="D21" s="3" t="n">
        <v>1.0</v>
      </c>
      <c r="E21" s="4" t="s">
        <v>13</v>
      </c>
      <c r="F21" s="4" t="s">
        <v>14</v>
      </c>
      <c r="G21" s="4" t="s">
        <v>15</v>
      </c>
      <c r="H21" s="5" t="n">
        <f>3098.0</f>
        <v>3098.0</v>
      </c>
    </row>
    <row r="22">
      <c r="A22" s="3" t="s">
        <v>48</v>
      </c>
      <c r="B22" s="4" t="s">
        <v>49</v>
      </c>
      <c r="C22" s="4" t="s">
        <v>50</v>
      </c>
      <c r="D22" s="3" t="n">
        <v>2.0</v>
      </c>
      <c r="E22" s="4" t="s">
        <v>16</v>
      </c>
      <c r="F22" s="4" t="s">
        <v>17</v>
      </c>
      <c r="G22" s="4" t="s">
        <v>18</v>
      </c>
      <c r="H22" s="5" t="n">
        <f>2100.0</f>
        <v>2100.0</v>
      </c>
    </row>
    <row r="23">
      <c r="A23" s="3" t="s">
        <v>48</v>
      </c>
      <c r="B23" s="4" t="s">
        <v>49</v>
      </c>
      <c r="C23" s="4" t="s">
        <v>50</v>
      </c>
      <c r="D23" s="3" t="n">
        <v>3.0</v>
      </c>
      <c r="E23" s="4" t="s">
        <v>22</v>
      </c>
      <c r="F23" s="4" t="s">
        <v>23</v>
      </c>
      <c r="G23" s="4" t="s">
        <v>24</v>
      </c>
      <c r="H23" s="5" t="n">
        <f>110.0</f>
        <v>110.0</v>
      </c>
    </row>
    <row r="24">
      <c r="A24" s="3" t="s">
        <v>48</v>
      </c>
      <c r="B24" s="4" t="s">
        <v>51</v>
      </c>
      <c r="C24" s="4" t="s">
        <v>52</v>
      </c>
      <c r="D24" s="3" t="n">
        <v>1.0</v>
      </c>
      <c r="E24" s="4" t="s">
        <v>13</v>
      </c>
      <c r="F24" s="4" t="s">
        <v>14</v>
      </c>
      <c r="G24" s="4" t="s">
        <v>15</v>
      </c>
      <c r="H24" s="5" t="n">
        <f>58412.0</f>
        <v>58412.0</v>
      </c>
    </row>
    <row r="25">
      <c r="A25" s="3" t="s">
        <v>48</v>
      </c>
      <c r="B25" s="4" t="s">
        <v>51</v>
      </c>
      <c r="C25" s="4" t="s">
        <v>52</v>
      </c>
      <c r="D25" s="3" t="n">
        <v>2.0</v>
      </c>
      <c r="E25" s="4" t="s">
        <v>16</v>
      </c>
      <c r="F25" s="4" t="s">
        <v>17</v>
      </c>
      <c r="G25" s="4" t="s">
        <v>18</v>
      </c>
      <c r="H25" s="5" t="n">
        <f>30880.0</f>
        <v>30880.0</v>
      </c>
    </row>
    <row r="26">
      <c r="A26" s="3" t="s">
        <v>48</v>
      </c>
      <c r="B26" s="4" t="s">
        <v>51</v>
      </c>
      <c r="C26" s="4" t="s">
        <v>52</v>
      </c>
      <c r="D26" s="3" t="n">
        <v>3.0</v>
      </c>
      <c r="E26" s="4" t="s">
        <v>22</v>
      </c>
      <c r="F26" s="4" t="s">
        <v>23</v>
      </c>
      <c r="G26" s="4" t="s">
        <v>24</v>
      </c>
      <c r="H26" s="5" t="n">
        <f>7186.0</f>
        <v>7186.0</v>
      </c>
    </row>
    <row r="27">
      <c r="A27" s="3" t="s">
        <v>48</v>
      </c>
      <c r="B27" s="4" t="s">
        <v>51</v>
      </c>
      <c r="C27" s="4" t="s">
        <v>52</v>
      </c>
      <c r="D27" s="3" t="n">
        <v>4.0</v>
      </c>
      <c r="E27" s="4" t="s">
        <v>25</v>
      </c>
      <c r="F27" s="4" t="s">
        <v>26</v>
      </c>
      <c r="G27" s="4" t="s">
        <v>27</v>
      </c>
      <c r="H27" s="5" t="n">
        <f>66.0</f>
        <v>66.0</v>
      </c>
    </row>
    <row r="28">
      <c r="A28" s="3" t="s">
        <v>48</v>
      </c>
      <c r="B28" s="4" t="s">
        <v>51</v>
      </c>
      <c r="C28" s="4" t="s">
        <v>52</v>
      </c>
      <c r="D28" s="3" t="n">
        <v>5.0</v>
      </c>
      <c r="E28" s="4" t="s">
        <v>31</v>
      </c>
      <c r="F28" s="4" t="s">
        <v>32</v>
      </c>
      <c r="G28" s="4" t="s">
        <v>33</v>
      </c>
      <c r="H28" s="5" t="n">
        <f>2.0</f>
        <v>2.0</v>
      </c>
    </row>
    <row r="29">
      <c r="A29" s="3" t="s">
        <v>48</v>
      </c>
      <c r="B29" s="4" t="s">
        <v>53</v>
      </c>
      <c r="C29" s="4" t="s">
        <v>54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72.0</f>
        <v>72.0</v>
      </c>
    </row>
    <row r="30">
      <c r="A30" s="3" t="s">
        <v>48</v>
      </c>
      <c r="B30" s="4" t="s">
        <v>53</v>
      </c>
      <c r="C30" s="4" t="s">
        <v>54</v>
      </c>
      <c r="D30" s="3" t="n">
        <v>2.0</v>
      </c>
      <c r="E30" s="4" t="s">
        <v>22</v>
      </c>
      <c r="F30" s="4" t="s">
        <v>23</v>
      </c>
      <c r="G30" s="4" t="s">
        <v>24</v>
      </c>
      <c r="H30" s="5" t="n">
        <f>20.0</f>
        <v>20.0</v>
      </c>
    </row>
    <row r="31">
      <c r="A31" s="3" t="s">
        <v>48</v>
      </c>
      <c r="B31" s="4" t="s">
        <v>53</v>
      </c>
      <c r="C31" s="4" t="s">
        <v>54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14.0</f>
        <v>14.0</v>
      </c>
    </row>
    <row r="32">
      <c r="A32" s="3" t="s">
        <v>55</v>
      </c>
      <c r="B32" s="4" t="s">
        <v>56</v>
      </c>
      <c r="C32" s="4" t="s">
        <v>57</v>
      </c>
      <c r="D32" s="3" t="n">
        <v>1.0</v>
      </c>
      <c r="E32" s="4" t="s">
        <v>31</v>
      </c>
      <c r="F32" s="4" t="s">
        <v>32</v>
      </c>
      <c r="G32" s="4" t="s">
        <v>33</v>
      </c>
      <c r="H32" s="5" t="n">
        <f>8.0</f>
        <v>8.0</v>
      </c>
    </row>
    <row r="33">
      <c r="A33" s="3" t="s">
        <v>55</v>
      </c>
      <c r="B33" s="4" t="s">
        <v>56</v>
      </c>
      <c r="C33" s="4" t="s">
        <v>57</v>
      </c>
      <c r="D33" s="3" t="n">
        <v>2.0</v>
      </c>
      <c r="E33" s="4" t="s">
        <v>58</v>
      </c>
      <c r="F33" s="4" t="s">
        <v>59</v>
      </c>
      <c r="G33" s="4" t="s">
        <v>60</v>
      </c>
      <c r="H33" s="5" t="n">
        <f>6.0</f>
        <v>6.0</v>
      </c>
    </row>
    <row r="34">
      <c r="A34" s="3" t="s">
        <v>55</v>
      </c>
      <c r="B34" s="4" t="s">
        <v>56</v>
      </c>
      <c r="C34" s="4" t="s">
        <v>57</v>
      </c>
      <c r="D34" s="3" t="n">
        <v>3.0</v>
      </c>
      <c r="E34" s="4" t="s">
        <v>43</v>
      </c>
      <c r="F34" s="4" t="s">
        <v>44</v>
      </c>
      <c r="G34" s="4" t="s">
        <v>45</v>
      </c>
      <c r="H34" s="5" t="n">
        <f>4.0</f>
        <v>4.0</v>
      </c>
    </row>
    <row r="35">
      <c r="A35" s="3" t="s">
        <v>55</v>
      </c>
      <c r="B35" s="4" t="s">
        <v>56</v>
      </c>
      <c r="C35" s="4" t="s">
        <v>57</v>
      </c>
      <c r="D35" s="3" t="n">
        <v>4.0</v>
      </c>
      <c r="E35" s="4" t="s">
        <v>13</v>
      </c>
      <c r="F35" s="4" t="s">
        <v>14</v>
      </c>
      <c r="G35" s="4" t="s">
        <v>15</v>
      </c>
      <c r="H35" s="5" t="n">
        <f>2.0</f>
        <v>2.0</v>
      </c>
    </row>
    <row r="36">
      <c r="A36" s="3" t="s">
        <v>61</v>
      </c>
      <c r="B36" s="4" t="s">
        <v>62</v>
      </c>
      <c r="C36" s="4" t="s">
        <v>63</v>
      </c>
      <c r="D36" s="3" t="n">
        <v>1.0</v>
      </c>
      <c r="E36" s="4" t="s">
        <v>13</v>
      </c>
      <c r="F36" s="4" t="s">
        <v>14</v>
      </c>
      <c r="G36" s="4" t="s">
        <v>15</v>
      </c>
      <c r="H36" s="5" t="n">
        <f>2.0</f>
        <v>2.0</v>
      </c>
    </row>
    <row r="37">
      <c r="A37" s="3" t="s">
        <v>61</v>
      </c>
      <c r="B37" s="4" t="s">
        <v>64</v>
      </c>
      <c r="C37" s="4" t="s">
        <v>65</v>
      </c>
      <c r="D37" s="3" t="n">
        <v>1.0</v>
      </c>
      <c r="E37" s="4" t="s">
        <v>13</v>
      </c>
      <c r="F37" s="4" t="s">
        <v>14</v>
      </c>
      <c r="G37" s="4" t="s">
        <v>15</v>
      </c>
      <c r="H37" s="5" t="n">
        <f>18.0</f>
        <v>18.0</v>
      </c>
    </row>
    <row r="38">
      <c r="A38" s="3" t="s">
        <v>61</v>
      </c>
      <c r="B38" s="4" t="s">
        <v>66</v>
      </c>
      <c r="C38" s="4" t="s">
        <v>67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8.0</f>
        <v>8.0</v>
      </c>
    </row>
    <row r="39">
      <c r="A39" s="3" t="s">
        <v>61</v>
      </c>
      <c r="B39" s="4" t="s">
        <v>68</v>
      </c>
      <c r="C39" s="4" t="s">
        <v>69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