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<sst xmlns="http://schemas.openxmlformats.org/spreadsheetml/2006/main" count="166" uniqueCount="64">
  <si>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</si>
  <si>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</si>
  <si>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</si>
  <si>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</si>
  <si>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</si>
  <si>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</si>
  <si>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</si>
  <si>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</si>
  <si>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</si>
  <si>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20250421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</si>
  <si>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</si>
  <si>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</si>
  <si>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</si>
  <si>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</si>
  <si>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</si>
  <si>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</si>
  <si>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</si>
  <si>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</si>
  <si>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</si>
  <si>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12479</t>
  </si>
  <si>
    <t>ＡＢＮクリアリン証券</t>
  </si>
  <si>
    <t>ABN AMRO Clearing Tokyo</t>
  </si>
  <si>
    <t>12800</t>
  </si>
  <si>
    <t>モルガンＭＵＦＧ証券</t>
  </si>
  <si>
    <t>Morgan Stanley MUFG Securities</t>
  </si>
  <si>
    <t>11696</t>
  </si>
  <si>
    <t>みずほ証券</t>
  </si>
  <si>
    <t>Mizuho Securities</t>
  </si>
  <si>
    <t>12400</t>
  </si>
  <si>
    <t>野村証券</t>
  </si>
  <si>
    <t>The Nomura Securities</t>
  </si>
  <si>
    <t>11060</t>
  </si>
  <si>
    <t>三菱ＵＦＪｅスマート</t>
  </si>
  <si>
    <t>Mitsubishi UFJ eSmart Securities</t>
  </si>
  <si>
    <t>11560</t>
  </si>
  <si>
    <t>ゴールドマン証券</t>
  </si>
  <si>
    <t>Goldman Sachs Japan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</si>
  <si>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</si>
  <si>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</si>
  <si>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</si>
  <si>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</si>
  <si>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</si>
  <si>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</si>
  <si>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</si>
  <si>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</si>
  <si>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</si>
  <si>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</si>
  <si>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NK225E</t>
  </si>
  <si>
    <t>180053218</t>
  </si>
  <si>
    <t>NIKKEI 225 OOP P2505-33250</t>
  </si>
  <si>
    <t>180053518</t>
  </si>
  <si>
    <t>NIKKEI 225 OOP P2505-33500</t>
  </si>
  <si>
    <t>180053718</t>
  </si>
  <si>
    <t>NIKKEI 225 OOP P2505-33750</t>
  </si>
  <si>
    <t>180054018</t>
  </si>
  <si>
    <t>NIKKEI 225 OOP P2505-34000</t>
  </si>
  <si>
    <t>130054218</t>
  </si>
  <si>
    <t>NIKKEI 225 OOP P2505-34250</t>
  </si>
  <si>
    <t>130054518</t>
  </si>
  <si>
    <t>NIKKEI 225 OOP P2505-34500</t>
  </si>
  <si>
    <t>190055018</t>
  </si>
  <si>
    <t>NIKKEI 225 OOP C2505-35000</t>
  </si>
  <si>
    <t>140054718</t>
  </si>
  <si>
    <t>NIKKEI 225 OOP C2505-34750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</si>
</sst>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172.0</f>
        <v>172.0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116.0</f>
        <v>116.0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36.0</f>
        <v>36.0</v>
      </c>
    </row>
    <row r="12">
      <c r="A12" s="3" t="s">
        <v>10</v>
      </c>
      <c r="B12" s="4" t="s">
        <v>11</v>
      </c>
      <c r="C12" s="4" t="s">
        <v>12</v>
      </c>
      <c r="D12" s="3" t="n">
        <v>3.0</v>
      </c>
      <c r="E12" s="4" t="s">
        <v>22</v>
      </c>
      <c r="F12" s="4" t="s">
        <v>23</v>
      </c>
      <c r="G12" s="4" t="s">
        <v>24</v>
      </c>
      <c r="H12" s="5" t="n">
        <f>36.0</f>
        <v>36.0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17.0</f>
        <v>17.0</v>
      </c>
    </row>
    <row r="14">
      <c r="A14" s="3" t="s">
        <v>10</v>
      </c>
      <c r="B14" s="4" t="s">
        <v>11</v>
      </c>
      <c r="C14" s="4" t="s">
        <v>12</v>
      </c>
      <c r="D14" s="3" t="n">
        <v>5.0</v>
      </c>
      <c r="E14" s="4" t="s">
        <v>28</v>
      </c>
      <c r="F14" s="4" t="s">
        <v>29</v>
      </c>
      <c r="G14" s="4" t="s">
        <v>30</v>
      </c>
      <c r="H14" s="5" t="n">
        <f>17.0</f>
        <v>17.0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14.0</f>
        <v>14.0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10.0</f>
        <v>10.0</v>
      </c>
    </row>
    <row r="17">
      <c r="A17" s="3" t="s">
        <v>37</v>
      </c>
      <c r="B17" s="4" t="s">
        <v>38</v>
      </c>
      <c r="C17" s="4" t="s">
        <v>39</v>
      </c>
      <c r="D17" s="3" t="n">
        <v>1.0</v>
      </c>
      <c r="E17" s="4" t="s">
        <v>13</v>
      </c>
      <c r="F17" s="4" t="s">
        <v>14</v>
      </c>
      <c r="G17" s="4" t="s">
        <v>15</v>
      </c>
      <c r="H17" s="5" t="n">
        <f>646.0</f>
        <v>646.0</v>
      </c>
    </row>
    <row r="18">
      <c r="A18" s="3" t="s">
        <v>37</v>
      </c>
      <c r="B18" s="4" t="s">
        <v>38</v>
      </c>
      <c r="C18" s="4" t="s">
        <v>39</v>
      </c>
      <c r="D18" s="3" t="n">
        <v>2.0</v>
      </c>
      <c r="E18" s="4" t="s">
        <v>16</v>
      </c>
      <c r="F18" s="4" t="s">
        <v>17</v>
      </c>
      <c r="G18" s="4" t="s">
        <v>18</v>
      </c>
      <c r="H18" s="5" t="n">
        <f>328.0</f>
        <v>328.0</v>
      </c>
    </row>
    <row r="19">
      <c r="A19" s="3" t="s">
        <v>37</v>
      </c>
      <c r="B19" s="4" t="s">
        <v>38</v>
      </c>
      <c r="C19" s="4" t="s">
        <v>39</v>
      </c>
      <c r="D19" s="3" t="n">
        <v>3.0</v>
      </c>
      <c r="E19" s="4" t="s">
        <v>31</v>
      </c>
      <c r="F19" s="4" t="s">
        <v>32</v>
      </c>
      <c r="G19" s="4" t="s">
        <v>33</v>
      </c>
      <c r="H19" s="5" t="n">
        <f>30.0</f>
        <v>30.0</v>
      </c>
    </row>
    <row r="20">
      <c r="A20" s="3" t="s">
        <v>37</v>
      </c>
      <c r="B20" s="4" t="s">
        <v>40</v>
      </c>
      <c r="C20" s="4" t="s">
        <v>41</v>
      </c>
      <c r="D20" s="3" t="n">
        <v>1.0</v>
      </c>
      <c r="E20" s="4" t="s">
        <v>13</v>
      </c>
      <c r="F20" s="4" t="s">
        <v>14</v>
      </c>
      <c r="G20" s="4" t="s">
        <v>15</v>
      </c>
      <c r="H20" s="5" t="n">
        <f>14432.0</f>
        <v>14432.0</v>
      </c>
    </row>
    <row r="21">
      <c r="A21" s="3" t="s">
        <v>37</v>
      </c>
      <c r="B21" s="4" t="s">
        <v>40</v>
      </c>
      <c r="C21" s="4" t="s">
        <v>41</v>
      </c>
      <c r="D21" s="3" t="n">
        <v>2.0</v>
      </c>
      <c r="E21" s="4" t="s">
        <v>16</v>
      </c>
      <c r="F21" s="4" t="s">
        <v>17</v>
      </c>
      <c r="G21" s="4" t="s">
        <v>18</v>
      </c>
      <c r="H21" s="5" t="n">
        <f>6340.0</f>
        <v>6340.0</v>
      </c>
    </row>
    <row r="22">
      <c r="A22" s="3" t="s">
        <v>37</v>
      </c>
      <c r="B22" s="4" t="s">
        <v>40</v>
      </c>
      <c r="C22" s="4" t="s">
        <v>41</v>
      </c>
      <c r="D22" s="3" t="n">
        <v>3.0</v>
      </c>
      <c r="E22" s="4" t="s">
        <v>31</v>
      </c>
      <c r="F22" s="4" t="s">
        <v>32</v>
      </c>
      <c r="G22" s="4" t="s">
        <v>33</v>
      </c>
      <c r="H22" s="5" t="n">
        <f>1250.0</f>
        <v>1250.0</v>
      </c>
    </row>
    <row r="23">
      <c r="A23" s="3" t="s">
        <v>37</v>
      </c>
      <c r="B23" s="4" t="s">
        <v>42</v>
      </c>
      <c r="C23" s="4" t="s">
        <v>43</v>
      </c>
      <c r="D23" s="3" t="n">
        <v>1.0</v>
      </c>
      <c r="E23" s="4" t="s">
        <v>13</v>
      </c>
      <c r="F23" s="4" t="s">
        <v>14</v>
      </c>
      <c r="G23" s="4" t="s">
        <v>15</v>
      </c>
      <c r="H23" s="5" t="n">
        <f>8.0</f>
        <v>8.0</v>
      </c>
    </row>
    <row r="24">
      <c r="A24" s="3" t="s">
        <v>37</v>
      </c>
      <c r="B24" s="4" t="s">
        <v>42</v>
      </c>
      <c r="C24" s="4" t="s">
        <v>43</v>
      </c>
      <c r="D24" s="3" t="n">
        <v>2.0</v>
      </c>
      <c r="E24" s="4" t="s">
        <v>31</v>
      </c>
      <c r="F24" s="4" t="s">
        <v>32</v>
      </c>
      <c r="G24" s="4" t="s">
        <v>33</v>
      </c>
      <c r="H24" s="5" t="n">
        <f>4.0</f>
        <v>4.0</v>
      </c>
    </row>
    <row r="25">
      <c r="A25" s="3" t="s">
        <v>44</v>
      </c>
      <c r="B25" s="4" t="s">
        <v>45</v>
      </c>
      <c r="C25" s="4" t="s">
        <v>46</v>
      </c>
      <c r="D25" s="3" t="n">
        <v>1.0</v>
      </c>
      <c r="E25" s="4" t="s">
        <v>34</v>
      </c>
      <c r="F25" s="4" t="s">
        <v>35</v>
      </c>
      <c r="G25" s="4" t="s">
        <v>36</v>
      </c>
      <c r="H25" s="5" t="n">
        <f>22.0</f>
        <v>22.0</v>
      </c>
    </row>
    <row r="26">
      <c r="A26" s="3" t="s">
        <v>44</v>
      </c>
      <c r="B26" s="4" t="s">
        <v>45</v>
      </c>
      <c r="C26" s="4" t="s">
        <v>46</v>
      </c>
      <c r="D26" s="3" t="n">
        <v>2.0</v>
      </c>
      <c r="E26" s="4" t="s">
        <v>13</v>
      </c>
      <c r="F26" s="4" t="s">
        <v>14</v>
      </c>
      <c r="G26" s="4" t="s">
        <v>15</v>
      </c>
      <c r="H26" s="5" t="n">
        <f>6.0</f>
        <v>6.0</v>
      </c>
    </row>
    <row r="27">
      <c r="A27" s="3" t="s">
        <v>47</v>
      </c>
      <c r="B27" s="4" t="s">
        <v>48</v>
      </c>
      <c r="C27" s="4" t="s">
        <v>49</v>
      </c>
      <c r="D27" s="3" t="n">
        <v>1.0</v>
      </c>
      <c r="E27" s="4" t="s">
        <v>13</v>
      </c>
      <c r="F27" s="4" t="s">
        <v>14</v>
      </c>
      <c r="G27" s="4" t="s">
        <v>15</v>
      </c>
      <c r="H27" s="5" t="n">
        <f>8.0</f>
        <v>8.0</v>
      </c>
    </row>
    <row r="28">
      <c r="A28" s="3" t="s">
        <v>47</v>
      </c>
      <c r="B28" s="4" t="s">
        <v>50</v>
      </c>
      <c r="C28" s="4" t="s">
        <v>51</v>
      </c>
      <c r="D28" s="3" t="n">
        <v>1.0</v>
      </c>
      <c r="E28" s="4" t="s">
        <v>13</v>
      </c>
      <c r="F28" s="4" t="s">
        <v>14</v>
      </c>
      <c r="G28" s="4" t="s">
        <v>15</v>
      </c>
      <c r="H28" s="5" t="n">
        <f>6.0</f>
        <v>6.0</v>
      </c>
    </row>
    <row r="29">
      <c r="A29" s="3" t="s">
        <v>47</v>
      </c>
      <c r="B29" s="4" t="s">
        <v>52</v>
      </c>
      <c r="C29" s="4" t="s">
        <v>53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16.0</f>
        <v>16.0</v>
      </c>
    </row>
    <row r="30">
      <c r="A30" s="3" t="s">
        <v>47</v>
      </c>
      <c r="B30" s="4" t="s">
        <v>54</v>
      </c>
      <c r="C30" s="4" t="s">
        <v>55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4.0</f>
        <v>4.0</v>
      </c>
    </row>
    <row r="31">
      <c r="A31" s="3" t="s">
        <v>47</v>
      </c>
      <c r="B31" s="4" t="s">
        <v>56</v>
      </c>
      <c r="C31" s="4" t="s">
        <v>57</v>
      </c>
      <c r="D31" s="3" t="n">
        <v>1.0</v>
      </c>
      <c r="E31" s="4" t="s">
        <v>13</v>
      </c>
      <c r="F31" s="4" t="s">
        <v>14</v>
      </c>
      <c r="G31" s="4" t="s">
        <v>15</v>
      </c>
      <c r="H31" s="5" t="n">
        <f>4.0</f>
        <v>4.0</v>
      </c>
    </row>
    <row r="32">
      <c r="A32" s="3" t="s">
        <v>47</v>
      </c>
      <c r="B32" s="4" t="s">
        <v>58</v>
      </c>
      <c r="C32" s="4" t="s">
        <v>59</v>
      </c>
      <c r="D32" s="3" t="n">
        <v>1.0</v>
      </c>
      <c r="E32" s="4" t="s">
        <v>13</v>
      </c>
      <c r="F32" s="4" t="s">
        <v>14</v>
      </c>
      <c r="G32" s="4" t="s">
        <v>15</v>
      </c>
      <c r="H32" s="5" t="n">
        <f>12.0</f>
        <v>12.0</v>
      </c>
    </row>
    <row r="33">
      <c r="A33" s="3" t="s">
        <v>47</v>
      </c>
      <c r="B33" s="4" t="s">
        <v>60</v>
      </c>
      <c r="C33" s="4" t="s">
        <v>61</v>
      </c>
      <c r="D33" s="3" t="n">
        <v>1.0</v>
      </c>
      <c r="E33" s="4" t="s">
        <v>13</v>
      </c>
      <c r="F33" s="4" t="s">
        <v>14</v>
      </c>
      <c r="G33" s="4" t="s">
        <v>15</v>
      </c>
      <c r="H33" s="5" t="n">
        <f>12.0</f>
        <v>12.0</v>
      </c>
    </row>
    <row r="34">
      <c r="A34" s="3" t="s">
        <v>47</v>
      </c>
      <c r="B34" s="4" t="s">
        <v>62</v>
      </c>
      <c r="C34" s="4" t="s">
        <v>63</v>
      </c>
      <c r="D34" s="3" t="n">
        <v>1.0</v>
      </c>
      <c r="E34" s="4" t="s">
        <v>13</v>
      </c>
      <c r="F34" s="4" t="s">
        <v>14</v>
      </c>
      <c r="G34" s="4" t="s">
        <v>15</v>
      </c>
      <c r="H34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