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<sst xmlns="http://schemas.openxmlformats.org/spreadsheetml/2006/main" count="244" uniqueCount="86">
  <si>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</si>
  <si>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</si>
  <si>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</si>
  <si>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</si>
  <si>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</si>
  <si>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</si>
  <si>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</si>
  <si>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</si>
  <si>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</si>
  <si>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20250701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</si>
  <si>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</si>
  <si>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</si>
  <si>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</si>
  <si>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</si>
  <si>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</si>
  <si>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</si>
  <si>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</si>
  <si>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</si>
  <si>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</si>
  <si>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</si>
  <si>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</si>
  <si>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</si>
  <si>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</si>
  <si>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</si>
  <si>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</si>
  <si>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</si>
  <si>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</si>
  <si>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</si>
  <si>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</si>
  <si>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</si>
  <si>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</si>
  <si>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</si>
  <si>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</si>
  <si>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</si>
  <si>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</si>
  <si>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</si>
  <si>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</si>
  <si>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</si>
  <si>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</si>
  <si>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</si>
  <si>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</si>
  <si>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</si>
  <si>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</si>
  <si>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11788</t>
  </si>
  <si>
    <t>ソシエテＧ証券</t>
  </si>
  <si>
    <t>Societe Generale Securities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</si>
  <si>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</si>
  <si>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</si>
  <si>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</si>
  <si>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</si>
  <si>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</si>
  <si>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</si>
  <si>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</si>
  <si>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</si>
  <si>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</si>
  <si>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</si>
  <si>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</si>
  <si>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</si>
  <si>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11696</t>
  </si>
  <si>
    <t>みずほ証券</t>
  </si>
  <si>
    <t>Mizuho Securities</t>
  </si>
  <si>
    <t>NK225E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</si>
  <si>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</si>
  <si>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</si>
  <si>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</si>
  <si>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</si>
  <si>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</si>
  <si>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</si>
  <si>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</si>
  <si>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</si>
  <si>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</si>
  <si>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</si>
  <si>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</si>
  <si>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</si>
  <si>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</si>
  <si>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</si>
  <si>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130070218</t>
  </si>
  <si>
    <t>NIKKEI 225 OOP P2507-40250</t>
  </si>
  <si>
    <t>190071018</t>
  </si>
  <si>
    <t>NIKKEI 225 OOP C2507-41000</t>
  </si>
  <si>
    <t>140070518</t>
  </si>
  <si>
    <t>NIKKEI 225 OOP C2507-40500</t>
  </si>
  <si>
    <t>140070218</t>
  </si>
  <si>
    <t>NIKKEI 225 OOP C2507-40250</t>
  </si>
  <si>
    <t>190070018</t>
  </si>
  <si>
    <t>NIKKEI 225 OOP C2507-40000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</si>
</sst>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252.0</f>
        <v>252.0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216.0</f>
        <v>216.0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200.0</f>
        <v>200.0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149.0</f>
        <v>149.0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149.0</f>
        <v>149.0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64.0</f>
        <v>64.0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64.0</f>
        <v>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40.0</f>
        <v>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24.0</f>
        <v>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16.0</f>
        <v>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10.0</f>
        <v>10.0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40</v>
      </c>
      <c r="F20" s="4" t="s">
        <v>41</v>
      </c>
      <c r="G20" s="4" t="s">
        <v>42</v>
      </c>
      <c r="H20" s="5" t="n">
        <f>2.0</f>
        <v>2.0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1682.0</f>
        <v>1682.0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886.0</f>
        <v>886.0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40</v>
      </c>
      <c r="F23" s="4" t="s">
        <v>41</v>
      </c>
      <c r="G23" s="4" t="s">
        <v>42</v>
      </c>
      <c r="H23" s="5" t="n">
        <f>30.0</f>
        <v>30.0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90.0</f>
        <v>90.0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46.0</f>
        <v>46.0</v>
      </c>
    </row>
    <row r="26">
      <c r="A26" s="3" t="s">
        <v>48</v>
      </c>
      <c r="B26" s="4" t="s">
        <v>51</v>
      </c>
      <c r="C26" s="4" t="s">
        <v>52</v>
      </c>
      <c r="D26" s="3" t="n">
        <v>3.0</v>
      </c>
      <c r="E26" s="4" t="s">
        <v>40</v>
      </c>
      <c r="F26" s="4" t="s">
        <v>41</v>
      </c>
      <c r="G26" s="4" t="s">
        <v>42</v>
      </c>
      <c r="H26" s="5" t="n">
        <f>16.0</f>
        <v>16.0</v>
      </c>
    </row>
    <row r="27">
      <c r="A27" s="3" t="s">
        <v>48</v>
      </c>
      <c r="B27" s="4" t="s">
        <v>53</v>
      </c>
      <c r="C27" s="4" t="s">
        <v>54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21564.0</f>
        <v>21564.0</v>
      </c>
    </row>
    <row r="28">
      <c r="A28" s="3" t="s">
        <v>48</v>
      </c>
      <c r="B28" s="4" t="s">
        <v>53</v>
      </c>
      <c r="C28" s="4" t="s">
        <v>54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17998.0</f>
        <v>17998.0</v>
      </c>
    </row>
    <row r="29">
      <c r="A29" s="3" t="s">
        <v>48</v>
      </c>
      <c r="B29" s="4" t="s">
        <v>53</v>
      </c>
      <c r="C29" s="4" t="s">
        <v>54</v>
      </c>
      <c r="D29" s="3" t="n">
        <v>3.0</v>
      </c>
      <c r="E29" s="4" t="s">
        <v>40</v>
      </c>
      <c r="F29" s="4" t="s">
        <v>41</v>
      </c>
      <c r="G29" s="4" t="s">
        <v>42</v>
      </c>
      <c r="H29" s="5" t="n">
        <f>2726.0</f>
        <v>2726.0</v>
      </c>
    </row>
    <row r="30">
      <c r="A30" s="3" t="s">
        <v>48</v>
      </c>
      <c r="B30" s="4" t="s">
        <v>53</v>
      </c>
      <c r="C30" s="4" t="s">
        <v>54</v>
      </c>
      <c r="D30" s="3" t="n">
        <v>4.0</v>
      </c>
      <c r="E30" s="4" t="s">
        <v>28</v>
      </c>
      <c r="F30" s="4" t="s">
        <v>29</v>
      </c>
      <c r="G30" s="4" t="s">
        <v>30</v>
      </c>
      <c r="H30" s="5" t="n">
        <f>16.0</f>
        <v>16.0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1540.0</f>
        <v>1540.0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58</v>
      </c>
      <c r="F32" s="4" t="s">
        <v>59</v>
      </c>
      <c r="G32" s="4" t="s">
        <v>60</v>
      </c>
      <c r="H32" s="5" t="n">
        <f>216.0</f>
        <v>216.0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13</v>
      </c>
      <c r="F33" s="4" t="s">
        <v>14</v>
      </c>
      <c r="G33" s="4" t="s">
        <v>15</v>
      </c>
      <c r="H33" s="5" t="n">
        <f>28.0</f>
        <v>28.0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82.0</f>
        <v>82.0</v>
      </c>
    </row>
    <row r="35">
      <c r="A35" s="3" t="s">
        <v>61</v>
      </c>
      <c r="B35" s="4" t="s">
        <v>64</v>
      </c>
      <c r="C35" s="4" t="s">
        <v>65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61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34.0</f>
        <v>34.0</v>
      </c>
    </row>
    <row r="37">
      <c r="A37" s="3" t="s">
        <v>61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6.0</f>
        <v>6.0</v>
      </c>
    </row>
    <row r="38">
      <c r="A38" s="3" t="s">
        <v>61</v>
      </c>
      <c r="B38" s="4" t="s">
        <v>70</v>
      </c>
      <c r="C38" s="4" t="s">
        <v>71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28.0</f>
        <v>28.0</v>
      </c>
    </row>
    <row r="39">
      <c r="A39" s="3" t="s">
        <v>61</v>
      </c>
      <c r="B39" s="4" t="s">
        <v>72</v>
      </c>
      <c r="C39" s="4" t="s">
        <v>73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61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212.0</f>
        <v>212.0</v>
      </c>
    </row>
    <row r="41">
      <c r="A41" s="3" t="s">
        <v>61</v>
      </c>
      <c r="B41" s="4" t="s">
        <v>74</v>
      </c>
      <c r="C41" s="4" t="s">
        <v>75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100.0</f>
        <v>100.0</v>
      </c>
    </row>
    <row r="42">
      <c r="A42" s="3" t="s">
        <v>61</v>
      </c>
      <c r="B42" s="4" t="s">
        <v>74</v>
      </c>
      <c r="C42" s="4" t="s">
        <v>75</v>
      </c>
      <c r="D42" s="3" t="n">
        <v>2.0</v>
      </c>
      <c r="E42" s="4" t="s">
        <v>37</v>
      </c>
      <c r="F42" s="4" t="s">
        <v>38</v>
      </c>
      <c r="G42" s="4" t="s">
        <v>39</v>
      </c>
      <c r="H42" s="5" t="n">
        <f>100.0</f>
        <v>100.0</v>
      </c>
    </row>
    <row r="43">
      <c r="A43" s="3" t="s">
        <v>61</v>
      </c>
      <c r="B43" s="4" t="s">
        <v>76</v>
      </c>
      <c r="C43" s="4" t="s">
        <v>77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4.0</f>
        <v>4.0</v>
      </c>
    </row>
    <row r="44">
      <c r="A44" s="3" t="s">
        <v>61</v>
      </c>
      <c r="B44" s="4" t="s">
        <v>78</v>
      </c>
      <c r="C44" s="4" t="s">
        <v>79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114.0</f>
        <v>114.0</v>
      </c>
    </row>
    <row r="45">
      <c r="A45" s="3" t="s">
        <v>61</v>
      </c>
      <c r="B45" s="4" t="s">
        <v>80</v>
      </c>
      <c r="C45" s="4" t="s">
        <v>81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14.0</f>
        <v>14.0</v>
      </c>
    </row>
    <row r="46">
      <c r="A46" s="3" t="s">
        <v>61</v>
      </c>
      <c r="B46" s="4" t="s">
        <v>82</v>
      </c>
      <c r="C46" s="4" t="s">
        <v>83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61</v>
      </c>
      <c r="B47" s="4" t="s">
        <v>84</v>
      </c>
      <c r="C47" s="4" t="s">
        <v>85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