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<sst xmlns="http://schemas.openxmlformats.org/spreadsheetml/2006/main" count="262" uniqueCount="92">
  <si>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</si>
  <si>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</si>
  <si>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</si>
  <si>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</si>
  <si>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</si>
  <si>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</si>
  <si>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</si>
  <si>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</si>
  <si>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</si>
  <si>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20250806</t>
  </si>
  <si>
    <t>NK225F</t>
  </si>
  <si>
    <t>160090018</t>
  </si>
  <si>
    <t>NIKKEI 225 FUT 2509</t>
  </si>
  <si>
    <t>11256</t>
  </si>
  <si>
    <t>ＳＢＩ証券</t>
  </si>
  <si>
    <t>SBI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</si>
  <si>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</si>
  <si>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</si>
  <si>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</si>
  <si>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</si>
  <si>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</si>
  <si>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</si>
  <si>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</si>
  <si>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</si>
  <si>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</si>
  <si>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</si>
  <si>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</si>
  <si>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</si>
  <si>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</si>
  <si>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</si>
  <si>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</si>
  <si>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</si>
  <si>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</si>
  <si>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</si>
  <si>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</si>
  <si>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</si>
  <si>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</si>
  <si>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</si>
  <si>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</si>
  <si>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</si>
  <si>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</si>
  <si>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</si>
  <si>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</si>
  <si>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</si>
  <si>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</si>
  <si>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</si>
  <si>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11060</t>
  </si>
  <si>
    <t>三菱ＵＦＪｅスマート</t>
  </si>
  <si>
    <t>Mitsubishi UFJ eSmart Securities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</si>
  <si>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</si>
  <si>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</si>
  <si>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</si>
  <si>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</si>
  <si>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</si>
  <si>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</si>
  <si>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</si>
  <si>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</si>
  <si>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</si>
  <si>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</si>
  <si>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</si>
  <si>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</si>
  <si>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</si>
  <si>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</si>
  <si>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</si>
  <si>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</si>
  <si>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</si>
  <si>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130080218</t>
  </si>
  <si>
    <t>NIKKEI 225 OOP P2508-40250</t>
  </si>
  <si>
    <t>130080518</t>
  </si>
  <si>
    <t>NIKKEI 225 OOP P2508-40500</t>
  </si>
  <si>
    <t>180080718</t>
  </si>
  <si>
    <t>NIKKEI 225 OOP P2508-40750</t>
  </si>
  <si>
    <t>130201018</t>
  </si>
  <si>
    <t>NIKKEI 225 OOP P2508-41000</t>
  </si>
  <si>
    <t>190081718</t>
  </si>
  <si>
    <t>NIKKEI 225 OOP C2508-41750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</si>
  <si>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</si>
  <si>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</si>
  <si>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</si>
  <si>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</si>
  <si>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</si>
  <si>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</si>
  <si>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</si>
  <si>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</si>
  <si>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</si>
  <si>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</si>
  <si>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</si>
  <si>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</si>
  <si>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</si>
  <si>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</si>
  <si>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140080518</t>
  </si>
  <si>
    <t>NIKKEI 225 OOP C2508-40500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</si>
</sst>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596.0</f>
        <v>596.0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432.0</f>
        <v>432.0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256.0</f>
        <v>256.0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232.0</f>
        <v>232.0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94.0</f>
        <v>94.0</v>
      </c>
    </row>
    <row r="14">
      <c r="A14" s="3" t="s">
        <v>10</v>
      </c>
      <c r="B14" s="4" t="s">
        <v>11</v>
      </c>
      <c r="C14" s="4" t="s">
        <v>12</v>
      </c>
      <c r="D14" s="3" t="n">
        <v>5.0</v>
      </c>
      <c r="E14" s="4" t="s">
        <v>28</v>
      </c>
      <c r="F14" s="4" t="s">
        <v>29</v>
      </c>
      <c r="G14" s="4" t="s">
        <v>30</v>
      </c>
      <c r="H14" s="5" t="n">
        <f>94.0</f>
        <v>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71.0</f>
        <v>71.0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58.0</f>
        <v>58.0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32.0</f>
        <v>32.0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25.0</f>
        <v>25.0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20.0</f>
        <v>20.0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8.0</f>
        <v>8.0</v>
      </c>
    </row>
    <row r="21">
      <c r="A21" s="3" t="s">
        <v>49</v>
      </c>
      <c r="B21" s="4" t="s">
        <v>50</v>
      </c>
      <c r="C21" s="4" t="s">
        <v>51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1502.0</f>
        <v>1502.0</v>
      </c>
    </row>
    <row r="22">
      <c r="A22" s="3" t="s">
        <v>49</v>
      </c>
      <c r="B22" s="4" t="s">
        <v>50</v>
      </c>
      <c r="C22" s="4" t="s">
        <v>51</v>
      </c>
      <c r="D22" s="3" t="n">
        <v>2.0</v>
      </c>
      <c r="E22" s="4" t="s">
        <v>19</v>
      </c>
      <c r="F22" s="4" t="s">
        <v>20</v>
      </c>
      <c r="G22" s="4" t="s">
        <v>21</v>
      </c>
      <c r="H22" s="5" t="n">
        <f>890.0</f>
        <v>890.0</v>
      </c>
    </row>
    <row r="23">
      <c r="A23" s="3" t="s">
        <v>49</v>
      </c>
      <c r="B23" s="4" t="s">
        <v>50</v>
      </c>
      <c r="C23" s="4" t="s">
        <v>51</v>
      </c>
      <c r="D23" s="3" t="n">
        <v>3.0</v>
      </c>
      <c r="E23" s="4" t="s">
        <v>46</v>
      </c>
      <c r="F23" s="4" t="s">
        <v>47</v>
      </c>
      <c r="G23" s="4" t="s">
        <v>48</v>
      </c>
      <c r="H23" s="5" t="n">
        <f>30.0</f>
        <v>30.0</v>
      </c>
    </row>
    <row r="24">
      <c r="A24" s="3" t="s">
        <v>49</v>
      </c>
      <c r="B24" s="4" t="s">
        <v>52</v>
      </c>
      <c r="C24" s="4" t="s">
        <v>53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33918.0</f>
        <v>33918.0</v>
      </c>
    </row>
    <row r="25">
      <c r="A25" s="3" t="s">
        <v>49</v>
      </c>
      <c r="B25" s="4" t="s">
        <v>52</v>
      </c>
      <c r="C25" s="4" t="s">
        <v>53</v>
      </c>
      <c r="D25" s="3" t="n">
        <v>2.0</v>
      </c>
      <c r="E25" s="4" t="s">
        <v>19</v>
      </c>
      <c r="F25" s="4" t="s">
        <v>20</v>
      </c>
      <c r="G25" s="4" t="s">
        <v>21</v>
      </c>
      <c r="H25" s="5" t="n">
        <f>22186.0</f>
        <v>22186.0</v>
      </c>
    </row>
    <row r="26">
      <c r="A26" s="3" t="s">
        <v>49</v>
      </c>
      <c r="B26" s="4" t="s">
        <v>52</v>
      </c>
      <c r="C26" s="4" t="s">
        <v>53</v>
      </c>
      <c r="D26" s="3" t="n">
        <v>3.0</v>
      </c>
      <c r="E26" s="4" t="s">
        <v>46</v>
      </c>
      <c r="F26" s="4" t="s">
        <v>47</v>
      </c>
      <c r="G26" s="4" t="s">
        <v>48</v>
      </c>
      <c r="H26" s="5" t="n">
        <f>2810.0</f>
        <v>2810.0</v>
      </c>
    </row>
    <row r="27">
      <c r="A27" s="3" t="s">
        <v>49</v>
      </c>
      <c r="B27" s="4" t="s">
        <v>52</v>
      </c>
      <c r="C27" s="4" t="s">
        <v>53</v>
      </c>
      <c r="D27" s="3" t="n">
        <v>4.0</v>
      </c>
      <c r="E27" s="4" t="s">
        <v>28</v>
      </c>
      <c r="F27" s="4" t="s">
        <v>29</v>
      </c>
      <c r="G27" s="4" t="s">
        <v>30</v>
      </c>
      <c r="H27" s="5" t="n">
        <f>16.0</f>
        <v>16.0</v>
      </c>
    </row>
    <row r="28">
      <c r="A28" s="3" t="s">
        <v>49</v>
      </c>
      <c r="B28" s="4" t="s">
        <v>52</v>
      </c>
      <c r="C28" s="4" t="s">
        <v>53</v>
      </c>
      <c r="D28" s="3" t="n">
        <v>5.0</v>
      </c>
      <c r="E28" s="4" t="s">
        <v>16</v>
      </c>
      <c r="F28" s="4" t="s">
        <v>17</v>
      </c>
      <c r="G28" s="4" t="s">
        <v>18</v>
      </c>
      <c r="H28" s="5" t="n">
        <f>6.0</f>
        <v>6.0</v>
      </c>
    </row>
    <row r="29">
      <c r="A29" s="3" t="s">
        <v>49</v>
      </c>
      <c r="B29" s="4" t="s">
        <v>54</v>
      </c>
      <c r="C29" s="4" t="s">
        <v>55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12.0</f>
        <v>12.0</v>
      </c>
    </row>
    <row r="30">
      <c r="A30" s="3" t="s">
        <v>56</v>
      </c>
      <c r="B30" s="4" t="s">
        <v>57</v>
      </c>
      <c r="C30" s="4" t="s">
        <v>58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20.0</f>
        <v>20.0</v>
      </c>
    </row>
    <row r="31">
      <c r="A31" s="3" t="s">
        <v>56</v>
      </c>
      <c r="B31" s="4" t="s">
        <v>57</v>
      </c>
      <c r="C31" s="4" t="s">
        <v>58</v>
      </c>
      <c r="D31" s="3" t="n">
        <v>2.0</v>
      </c>
      <c r="E31" s="4" t="s">
        <v>46</v>
      </c>
      <c r="F31" s="4" t="s">
        <v>47</v>
      </c>
      <c r="G31" s="4" t="s">
        <v>48</v>
      </c>
      <c r="H31" s="5" t="n">
        <f>14.0</f>
        <v>14.0</v>
      </c>
    </row>
    <row r="32">
      <c r="A32" s="3" t="s">
        <v>56</v>
      </c>
      <c r="B32" s="4" t="s">
        <v>57</v>
      </c>
      <c r="C32" s="4" t="s">
        <v>58</v>
      </c>
      <c r="D32" s="3" t="n">
        <v>3.0</v>
      </c>
      <c r="E32" s="4" t="s">
        <v>16</v>
      </c>
      <c r="F32" s="4" t="s">
        <v>17</v>
      </c>
      <c r="G32" s="4" t="s">
        <v>18</v>
      </c>
      <c r="H32" s="5" t="n">
        <f>10.0</f>
        <v>10.0</v>
      </c>
    </row>
    <row r="33">
      <c r="A33" s="3" t="s">
        <v>59</v>
      </c>
      <c r="B33" s="4" t="s">
        <v>60</v>
      </c>
      <c r="C33" s="4" t="s">
        <v>61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48.0</f>
        <v>48.0</v>
      </c>
    </row>
    <row r="34">
      <c r="A34" s="3" t="s">
        <v>59</v>
      </c>
      <c r="B34" s="4" t="s">
        <v>62</v>
      </c>
      <c r="C34" s="4" t="s">
        <v>63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8.0</f>
        <v>8.0</v>
      </c>
    </row>
    <row r="35">
      <c r="A35" s="3" t="s">
        <v>59</v>
      </c>
      <c r="B35" s="4" t="s">
        <v>64</v>
      </c>
      <c r="C35" s="4" t="s">
        <v>65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292.0</f>
        <v>292.0</v>
      </c>
    </row>
    <row r="36">
      <c r="A36" s="3" t="s">
        <v>59</v>
      </c>
      <c r="B36" s="4" t="s">
        <v>66</v>
      </c>
      <c r="C36" s="4" t="s">
        <v>67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18.0</f>
        <v>18.0</v>
      </c>
    </row>
    <row r="37">
      <c r="A37" s="3" t="s">
        <v>59</v>
      </c>
      <c r="B37" s="4" t="s">
        <v>68</v>
      </c>
      <c r="C37" s="4" t="s">
        <v>69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36.0</f>
        <v>36.0</v>
      </c>
    </row>
    <row r="38">
      <c r="A38" s="3" t="s">
        <v>59</v>
      </c>
      <c r="B38" s="4" t="s">
        <v>70</v>
      </c>
      <c r="C38" s="4" t="s">
        <v>71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4.0</f>
        <v>4.0</v>
      </c>
    </row>
    <row r="39">
      <c r="A39" s="3" t="s">
        <v>59</v>
      </c>
      <c r="B39" s="4" t="s">
        <v>72</v>
      </c>
      <c r="C39" s="4" t="s">
        <v>73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59</v>
      </c>
      <c r="B40" s="4" t="s">
        <v>74</v>
      </c>
      <c r="C40" s="4" t="s">
        <v>75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54.0</f>
        <v>54.0</v>
      </c>
    </row>
    <row r="41">
      <c r="A41" s="3" t="s">
        <v>59</v>
      </c>
      <c r="B41" s="4" t="s">
        <v>76</v>
      </c>
      <c r="C41" s="4" t="s">
        <v>77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316.0</f>
        <v>316.0</v>
      </c>
    </row>
    <row r="42">
      <c r="A42" s="3" t="s">
        <v>59</v>
      </c>
      <c r="B42" s="4" t="s">
        <v>78</v>
      </c>
      <c r="C42" s="4" t="s">
        <v>79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58.0</f>
        <v>58.0</v>
      </c>
    </row>
    <row r="43">
      <c r="A43" s="3" t="s">
        <v>59</v>
      </c>
      <c r="B43" s="4" t="s">
        <v>80</v>
      </c>
      <c r="C43" s="4" t="s">
        <v>81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58.0</f>
        <v>58.0</v>
      </c>
    </row>
    <row r="44">
      <c r="A44" s="3" t="s">
        <v>59</v>
      </c>
      <c r="B44" s="4" t="s">
        <v>82</v>
      </c>
      <c r="C44" s="4" t="s">
        <v>83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16.0</f>
        <v>16.0</v>
      </c>
    </row>
    <row r="45">
      <c r="A45" s="3" t="s">
        <v>59</v>
      </c>
      <c r="B45" s="4" t="s">
        <v>84</v>
      </c>
      <c r="C45" s="4" t="s">
        <v>85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128.0</f>
        <v>128.0</v>
      </c>
    </row>
    <row r="46">
      <c r="A46" s="3" t="s">
        <v>59</v>
      </c>
      <c r="B46" s="4" t="s">
        <v>86</v>
      </c>
      <c r="C46" s="4" t="s">
        <v>87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14.0</f>
        <v>14.0</v>
      </c>
    </row>
    <row r="47">
      <c r="A47" s="3" t="s">
        <v>59</v>
      </c>
      <c r="B47" s="4" t="s">
        <v>88</v>
      </c>
      <c r="C47" s="4" t="s">
        <v>89</v>
      </c>
      <c r="D47" s="3" t="n">
        <v>1.0</v>
      </c>
      <c r="E47" s="4" t="s">
        <v>22</v>
      </c>
      <c r="F47" s="4" t="s">
        <v>23</v>
      </c>
      <c r="G47" s="4" t="s">
        <v>24</v>
      </c>
      <c r="H47" s="5" t="n">
        <f>74.0</f>
        <v>74.0</v>
      </c>
    </row>
    <row r="48">
      <c r="A48" s="3" t="s">
        <v>59</v>
      </c>
      <c r="B48" s="4" t="s">
        <v>88</v>
      </c>
      <c r="C48" s="4" t="s">
        <v>89</v>
      </c>
      <c r="D48" s="3" t="n">
        <v>1.0</v>
      </c>
      <c r="E48" s="4" t="s">
        <v>40</v>
      </c>
      <c r="F48" s="4" t="s">
        <v>41</v>
      </c>
      <c r="G48" s="4" t="s">
        <v>42</v>
      </c>
      <c r="H48" s="5" t="n">
        <f>74.0</f>
        <v>74.0</v>
      </c>
    </row>
    <row r="49">
      <c r="A49" s="3" t="s">
        <v>59</v>
      </c>
      <c r="B49" s="4" t="s">
        <v>88</v>
      </c>
      <c r="C49" s="4" t="s">
        <v>89</v>
      </c>
      <c r="D49" s="3" t="n">
        <v>3.0</v>
      </c>
      <c r="E49" s="4" t="s">
        <v>13</v>
      </c>
      <c r="F49" s="4" t="s">
        <v>14</v>
      </c>
      <c r="G49" s="4" t="s">
        <v>15</v>
      </c>
      <c r="H49" s="5" t="n">
        <f>22.0</f>
        <v>22.0</v>
      </c>
    </row>
    <row r="50">
      <c r="A50" s="3" t="s">
        <v>59</v>
      </c>
      <c r="B50" s="4" t="s">
        <v>90</v>
      </c>
      <c r="C50" s="4" t="s">
        <v>91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28.0</f>
        <v>28.0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