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<sst xmlns="http://schemas.openxmlformats.org/spreadsheetml/2006/main" count="268" uniqueCount="91">
  <si>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</si>
  <si>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</si>
  <si>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</si>
  <si>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</si>
  <si>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</si>
  <si>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</si>
  <si>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</si>
  <si>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</si>
  <si>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</si>
  <si>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20250812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</si>
  <si>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</si>
  <si>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</si>
  <si>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</si>
  <si>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</si>
  <si>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</si>
  <si>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</si>
  <si>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</si>
  <si>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</si>
  <si>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</si>
  <si>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</si>
  <si>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</si>
  <si>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</si>
  <si>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</si>
  <si>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</si>
  <si>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</si>
  <si>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</si>
  <si>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</si>
  <si>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</si>
  <si>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</si>
  <si>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</si>
  <si>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</si>
  <si>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</si>
  <si>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</si>
  <si>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</si>
  <si>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</si>
  <si>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</si>
  <si>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</si>
  <si>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</si>
  <si>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</si>
  <si>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</si>
  <si>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</si>
  <si>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</si>
  <si>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</si>
  <si>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12792</t>
  </si>
  <si>
    <t>ビーオブエー証券</t>
  </si>
  <si>
    <t>BofA Securities Japan</t>
  </si>
  <si>
    <t>160120018</t>
  </si>
  <si>
    <t>NIKKEI 225 FUT 2512</t>
  </si>
  <si>
    <t>NK225MF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</si>
  <si>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</si>
  <si>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</si>
  <si>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</si>
  <si>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</si>
  <si>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</si>
  <si>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</si>
  <si>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</si>
  <si>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</si>
  <si>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</si>
  <si>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</si>
  <si>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</si>
  <si>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</si>
  <si>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11746</t>
  </si>
  <si>
    <t>ＵＢＳ証券</t>
  </si>
  <si>
    <t>UBS Securities Japan</t>
  </si>
  <si>
    <t>NK225E</t>
  </si>
  <si>
    <t>130091818</t>
  </si>
  <si>
    <t>NIKKEI 225 OOP P2509-41875</t>
  </si>
  <si>
    <t>180092018</t>
  </si>
  <si>
    <t>NIKKEI 225 OOP P2509-42000</t>
  </si>
  <si>
    <t>130092218</t>
  </si>
  <si>
    <t>NIKKEI 225 OOP P2509-42250</t>
  </si>
  <si>
    <t>130092318</t>
  </si>
  <si>
    <t>NIKKEI 225 OOP P2509-42375</t>
  </si>
  <si>
    <t>130092518</t>
  </si>
  <si>
    <t>NIKKEI 225 OOP P2509-42500</t>
  </si>
  <si>
    <t>180093018</t>
  </si>
  <si>
    <t>NIKKEI 225 OOP P2509-43000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</si>
  <si>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</si>
  <si>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</si>
  <si>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</si>
  <si>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</si>
  <si>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</si>
  <si>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</si>
  <si>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140093218</t>
  </si>
  <si>
    <t>NIKKEI 225 OOP C2509-43250</t>
  </si>
  <si>
    <t>190093018</t>
  </si>
  <si>
    <t>NIKKEI 225 OOP C2509-43000</t>
  </si>
  <si>
    <t>140092718</t>
  </si>
  <si>
    <t>NIKKEI 225 OOP C2509-42750</t>
  </si>
  <si>
    <t>140092518</t>
  </si>
  <si>
    <t>NIKKEI 225 OOP C2509-42500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</si>
</sst>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1438.0</f>
        <v>1438.0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696.0</f>
        <v>696.0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472.0</f>
        <v>472.0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120.0</f>
        <v>120.0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118.0</f>
        <v>118.0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106.0</f>
        <v>106.0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48.0</f>
        <v>48.0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42.0</f>
        <v>42.0</v>
      </c>
    </row>
    <row r="17">
      <c r="A17" s="3" t="s">
        <v>10</v>
      </c>
      <c r="B17" s="4" t="s">
        <v>11</v>
      </c>
      <c r="C17" s="4" t="s">
        <v>12</v>
      </c>
      <c r="D17" s="3" t="n">
        <v>8.0</v>
      </c>
      <c r="E17" s="4" t="s">
        <v>37</v>
      </c>
      <c r="F17" s="4" t="s">
        <v>38</v>
      </c>
      <c r="G17" s="4" t="s">
        <v>39</v>
      </c>
      <c r="H17" s="5" t="n">
        <f>42.0</f>
        <v>42.0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38.0</f>
        <v>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36.0</f>
        <v>36.0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46.0</f>
        <v>46.0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28</v>
      </c>
      <c r="F21" s="4" t="s">
        <v>29</v>
      </c>
      <c r="G21" s="4" t="s">
        <v>30</v>
      </c>
      <c r="H21" s="5" t="n">
        <f>12.0</f>
        <v>12.0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13</v>
      </c>
      <c r="F22" s="4" t="s">
        <v>14</v>
      </c>
      <c r="G22" s="4" t="s">
        <v>15</v>
      </c>
      <c r="H22" s="5" t="n">
        <f>8.0</f>
        <v>8.0</v>
      </c>
    </row>
    <row r="23">
      <c r="A23" s="3" t="s">
        <v>48</v>
      </c>
      <c r="B23" s="4" t="s">
        <v>49</v>
      </c>
      <c r="C23" s="4" t="s">
        <v>50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82928.0</f>
        <v>82928.0</v>
      </c>
    </row>
    <row r="24">
      <c r="A24" s="3" t="s">
        <v>48</v>
      </c>
      <c r="B24" s="4" t="s">
        <v>49</v>
      </c>
      <c r="C24" s="4" t="s">
        <v>50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45156.0</f>
        <v>45156.0</v>
      </c>
    </row>
    <row r="25">
      <c r="A25" s="3" t="s">
        <v>48</v>
      </c>
      <c r="B25" s="4" t="s">
        <v>49</v>
      </c>
      <c r="C25" s="4" t="s">
        <v>50</v>
      </c>
      <c r="D25" s="3" t="n">
        <v>3.0</v>
      </c>
      <c r="E25" s="4" t="s">
        <v>28</v>
      </c>
      <c r="F25" s="4" t="s">
        <v>29</v>
      </c>
      <c r="G25" s="4" t="s">
        <v>30</v>
      </c>
      <c r="H25" s="5" t="n">
        <f>8860.0</f>
        <v>8860.0</v>
      </c>
    </row>
    <row r="26">
      <c r="A26" s="3" t="s">
        <v>48</v>
      </c>
      <c r="B26" s="4" t="s">
        <v>49</v>
      </c>
      <c r="C26" s="4" t="s">
        <v>50</v>
      </c>
      <c r="D26" s="3" t="n">
        <v>4.0</v>
      </c>
      <c r="E26" s="4" t="s">
        <v>25</v>
      </c>
      <c r="F26" s="4" t="s">
        <v>26</v>
      </c>
      <c r="G26" s="4" t="s">
        <v>27</v>
      </c>
      <c r="H26" s="5" t="n">
        <f>72.0</f>
        <v>72.0</v>
      </c>
    </row>
    <row r="27">
      <c r="A27" s="3" t="s">
        <v>48</v>
      </c>
      <c r="B27" s="4" t="s">
        <v>49</v>
      </c>
      <c r="C27" s="4" t="s">
        <v>50</v>
      </c>
      <c r="D27" s="3" t="n">
        <v>5.0</v>
      </c>
      <c r="E27" s="4" t="s">
        <v>51</v>
      </c>
      <c r="F27" s="4" t="s">
        <v>52</v>
      </c>
      <c r="G27" s="4" t="s">
        <v>53</v>
      </c>
      <c r="H27" s="5" t="n">
        <f>42.0</f>
        <v>42.0</v>
      </c>
    </row>
    <row r="28">
      <c r="A28" s="3" t="s">
        <v>48</v>
      </c>
      <c r="B28" s="4" t="s">
        <v>54</v>
      </c>
      <c r="C28" s="4" t="s">
        <v>55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390.0</f>
        <v>390.0</v>
      </c>
    </row>
    <row r="29">
      <c r="A29" s="3" t="s">
        <v>48</v>
      </c>
      <c r="B29" s="4" t="s">
        <v>54</v>
      </c>
      <c r="C29" s="4" t="s">
        <v>55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130.0</f>
        <v>130.0</v>
      </c>
    </row>
    <row r="30">
      <c r="A30" s="3" t="s">
        <v>48</v>
      </c>
      <c r="B30" s="4" t="s">
        <v>54</v>
      </c>
      <c r="C30" s="4" t="s">
        <v>55</v>
      </c>
      <c r="D30" s="3" t="n">
        <v>3.0</v>
      </c>
      <c r="E30" s="4" t="s">
        <v>28</v>
      </c>
      <c r="F30" s="4" t="s">
        <v>29</v>
      </c>
      <c r="G30" s="4" t="s">
        <v>30</v>
      </c>
      <c r="H30" s="5" t="n">
        <f>28.0</f>
        <v>28.0</v>
      </c>
    </row>
    <row r="31">
      <c r="A31" s="3" t="s">
        <v>48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30.0</f>
        <v>30.0</v>
      </c>
    </row>
    <row r="32">
      <c r="A32" s="3" t="s">
        <v>48</v>
      </c>
      <c r="B32" s="4" t="s">
        <v>56</v>
      </c>
      <c r="C32" s="4" t="s">
        <v>57</v>
      </c>
      <c r="D32" s="3" t="n">
        <v>2.0</v>
      </c>
      <c r="E32" s="4" t="s">
        <v>16</v>
      </c>
      <c r="F32" s="4" t="s">
        <v>17</v>
      </c>
      <c r="G32" s="4" t="s">
        <v>18</v>
      </c>
      <c r="H32" s="5" t="n">
        <f>22.0</f>
        <v>22.0</v>
      </c>
    </row>
    <row r="33">
      <c r="A33" s="3" t="s">
        <v>48</v>
      </c>
      <c r="B33" s="4" t="s">
        <v>56</v>
      </c>
      <c r="C33" s="4" t="s">
        <v>57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8.0</f>
        <v>8.0</v>
      </c>
    </row>
    <row r="34">
      <c r="A34" s="3" t="s">
        <v>58</v>
      </c>
      <c r="B34" s="4" t="s">
        <v>59</v>
      </c>
      <c r="C34" s="4" t="s">
        <v>60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1306.0</f>
        <v>1306.0</v>
      </c>
    </row>
    <row r="35">
      <c r="A35" s="3" t="s">
        <v>58</v>
      </c>
      <c r="B35" s="4" t="s">
        <v>59</v>
      </c>
      <c r="C35" s="4" t="s">
        <v>60</v>
      </c>
      <c r="D35" s="3" t="n">
        <v>2.0</v>
      </c>
      <c r="E35" s="4" t="s">
        <v>25</v>
      </c>
      <c r="F35" s="4" t="s">
        <v>26</v>
      </c>
      <c r="G35" s="4" t="s">
        <v>27</v>
      </c>
      <c r="H35" s="5" t="n">
        <f>378.0</f>
        <v>378.0</v>
      </c>
    </row>
    <row r="36">
      <c r="A36" s="3" t="s">
        <v>58</v>
      </c>
      <c r="B36" s="4" t="s">
        <v>59</v>
      </c>
      <c r="C36" s="4" t="s">
        <v>60</v>
      </c>
      <c r="D36" s="3" t="n">
        <v>3.0</v>
      </c>
      <c r="E36" s="4" t="s">
        <v>13</v>
      </c>
      <c r="F36" s="4" t="s">
        <v>14</v>
      </c>
      <c r="G36" s="4" t="s">
        <v>15</v>
      </c>
      <c r="H36" s="5" t="n">
        <f>56.0</f>
        <v>56.0</v>
      </c>
    </row>
    <row r="37">
      <c r="A37" s="3" t="s">
        <v>58</v>
      </c>
      <c r="B37" s="4" t="s">
        <v>59</v>
      </c>
      <c r="C37" s="4" t="s">
        <v>60</v>
      </c>
      <c r="D37" s="3" t="n">
        <v>4.0</v>
      </c>
      <c r="E37" s="4" t="s">
        <v>28</v>
      </c>
      <c r="F37" s="4" t="s">
        <v>29</v>
      </c>
      <c r="G37" s="4" t="s">
        <v>30</v>
      </c>
      <c r="H37" s="5" t="n">
        <f>18.0</f>
        <v>18.0</v>
      </c>
    </row>
    <row r="38">
      <c r="A38" s="3" t="s">
        <v>58</v>
      </c>
      <c r="B38" s="4" t="s">
        <v>59</v>
      </c>
      <c r="C38" s="4" t="s">
        <v>60</v>
      </c>
      <c r="D38" s="3" t="n">
        <v>5.0</v>
      </c>
      <c r="E38" s="4" t="s">
        <v>61</v>
      </c>
      <c r="F38" s="4" t="s">
        <v>62</v>
      </c>
      <c r="G38" s="4" t="s">
        <v>63</v>
      </c>
      <c r="H38" s="5" t="n">
        <f>4.0</f>
        <v>4.0</v>
      </c>
    </row>
    <row r="39">
      <c r="A39" s="3" t="s">
        <v>64</v>
      </c>
      <c r="B39" s="4" t="s">
        <v>65</v>
      </c>
      <c r="C39" s="4" t="s">
        <v>66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64</v>
      </c>
      <c r="B40" s="4" t="s">
        <v>67</v>
      </c>
      <c r="C40" s="4" t="s">
        <v>68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22.0</f>
        <v>22.0</v>
      </c>
    </row>
    <row r="41">
      <c r="A41" s="3" t="s">
        <v>64</v>
      </c>
      <c r="B41" s="4" t="s">
        <v>69</v>
      </c>
      <c r="C41" s="4" t="s">
        <v>70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30.0</f>
        <v>30.0</v>
      </c>
    </row>
    <row r="42">
      <c r="A42" s="3" t="s">
        <v>64</v>
      </c>
      <c r="B42" s="4" t="s">
        <v>71</v>
      </c>
      <c r="C42" s="4" t="s">
        <v>72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64</v>
      </c>
      <c r="B43" s="4" t="s">
        <v>73</v>
      </c>
      <c r="C43" s="4" t="s">
        <v>74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6.0</f>
        <v>6.0</v>
      </c>
    </row>
    <row r="44">
      <c r="A44" s="3" t="s">
        <v>64</v>
      </c>
      <c r="B44" s="4" t="s">
        <v>75</v>
      </c>
      <c r="C44" s="4" t="s">
        <v>76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  <row r="45">
      <c r="A45" s="3" t="s">
        <v>64</v>
      </c>
      <c r="B45" s="4" t="s">
        <v>77</v>
      </c>
      <c r="C45" s="4" t="s">
        <v>78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22.0</f>
        <v>22.0</v>
      </c>
    </row>
    <row r="46">
      <c r="A46" s="3" t="s">
        <v>64</v>
      </c>
      <c r="B46" s="4" t="s">
        <v>79</v>
      </c>
      <c r="C46" s="4" t="s">
        <v>80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14.0</f>
        <v>14.0</v>
      </c>
    </row>
    <row r="47">
      <c r="A47" s="3" t="s">
        <v>64</v>
      </c>
      <c r="B47" s="4" t="s">
        <v>81</v>
      </c>
      <c r="C47" s="4" t="s">
        <v>82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148.0</f>
        <v>148.0</v>
      </c>
    </row>
    <row r="48">
      <c r="A48" s="3" t="s">
        <v>64</v>
      </c>
      <c r="B48" s="4" t="s">
        <v>83</v>
      </c>
      <c r="C48" s="4" t="s">
        <v>84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2.0</f>
        <v>2.0</v>
      </c>
    </row>
    <row r="49">
      <c r="A49" s="3" t="s">
        <v>64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226.0</f>
        <v>226.0</v>
      </c>
    </row>
    <row r="50">
      <c r="A50" s="3" t="s">
        <v>64</v>
      </c>
      <c r="B50" s="4" t="s">
        <v>87</v>
      </c>
      <c r="C50" s="4" t="s">
        <v>88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28.0</f>
        <v>28.0</v>
      </c>
    </row>
    <row r="51">
      <c r="A51" s="3" t="s">
        <v>64</v>
      </c>
      <c r="B51" s="4" t="s">
        <v>89</v>
      </c>
      <c r="C51" s="4" t="s">
        <v>90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