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<sst xmlns="http://schemas.openxmlformats.org/spreadsheetml/2006/main" count="262" uniqueCount="86">
  <si>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</si>
  <si>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</si>
  <si>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</si>
  <si>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</si>
  <si>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</si>
  <si>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</si>
  <si>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</si>
  <si>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</si>
  <si>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</si>
  <si>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20250813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</si>
  <si>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</si>
  <si>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</si>
  <si>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</si>
  <si>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</si>
  <si>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</si>
  <si>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</si>
  <si>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</si>
  <si>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</si>
  <si>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</si>
  <si>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</si>
  <si>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</si>
  <si>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</si>
  <si>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</si>
  <si>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</si>
  <si>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</si>
  <si>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</si>
  <si>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</si>
  <si>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</si>
  <si>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</si>
  <si>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</si>
  <si>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</si>
  <si>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</si>
  <si>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</si>
  <si>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</si>
  <si>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</si>
  <si>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</si>
  <si>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</si>
  <si>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</si>
  <si>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</si>
  <si>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</si>
  <si>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11788</t>
  </si>
  <si>
    <t>ソシエテＧ証券</t>
  </si>
  <si>
    <t>Societe Generale Securities Japan</t>
  </si>
  <si>
    <t>160120018</t>
  </si>
  <si>
    <t>NIKKEI 225 FUT 2512</t>
  </si>
  <si>
    <t>NK225MF</t>
  </si>
  <si>
    <t>160090019</t>
  </si>
  <si>
    <t>MINI NK225 FUT 2509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</si>
  <si>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</si>
  <si>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</si>
  <si>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</si>
  <si>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</si>
  <si>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</si>
  <si>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</si>
  <si>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</si>
  <si>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160120005</t>
  </si>
  <si>
    <t>TOPIX FUT 2512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</si>
  <si>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</si>
  <si>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</si>
  <si>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</si>
  <si>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</si>
  <si>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</si>
  <si>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</si>
  <si>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NK225E</t>
  </si>
  <si>
    <t>130092518</t>
  </si>
  <si>
    <t>NIKKEI 225 OOP P2509-42500</t>
  </si>
  <si>
    <t>130092718</t>
  </si>
  <si>
    <t>NIKKEI 225 OOP P2509-42750</t>
  </si>
  <si>
    <t>180093018</t>
  </si>
  <si>
    <t>NIKKEI 225 OOP P2509-43000</t>
  </si>
  <si>
    <t>130093218</t>
  </si>
  <si>
    <t>NIKKEI 225 OOP P2509-43250</t>
  </si>
  <si>
    <t>140094218</t>
  </si>
  <si>
    <t>NIKKEI 225 OOP C2509-44250</t>
  </si>
  <si>
    <t>190094018</t>
  </si>
  <si>
    <t>NIKKEI 225 OOP C2509-44000</t>
  </si>
  <si>
    <t>140093818</t>
  </si>
  <si>
    <t>NIKKEI 225 OOP C2509-43875</t>
  </si>
  <si>
    <t>140093718</t>
  </si>
  <si>
    <t>NIKKEI 225 OOP C2509-43750</t>
  </si>
  <si>
    <t>140093518</t>
  </si>
  <si>
    <t>NIKKEI 225 OOP C2509-43500</t>
  </si>
  <si>
    <t>140093218</t>
  </si>
  <si>
    <t>NIKKEI 225 OOP C2509-43250</t>
  </si>
  <si>
    <t>190093018</t>
  </si>
  <si>
    <t>NIKKEI 225 OOP C2509-43000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</si>
</sst>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1170.0</f>
        <v>1170.0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474.0</f>
        <v>474.0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370.0</f>
        <v>370.0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81.0</f>
        <v>81.0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80.0</f>
        <v>80.0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54.0</f>
        <v>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32.0</f>
        <v>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20.0</f>
        <v>20.0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14.0</f>
        <v>14.0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5.0</f>
        <v>5.0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30.0</f>
        <v>30.0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25</v>
      </c>
      <c r="F20" s="4" t="s">
        <v>26</v>
      </c>
      <c r="G20" s="4" t="s">
        <v>27</v>
      </c>
      <c r="H20" s="5" t="n">
        <f>6.0</f>
        <v>6.0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13</v>
      </c>
      <c r="F21" s="4" t="s">
        <v>14</v>
      </c>
      <c r="G21" s="4" t="s">
        <v>15</v>
      </c>
      <c r="H21" s="5" t="n">
        <f>4.0</f>
        <v>4.0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55884.0</f>
        <v>55884.0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16</v>
      </c>
      <c r="F23" s="4" t="s">
        <v>17</v>
      </c>
      <c r="G23" s="4" t="s">
        <v>18</v>
      </c>
      <c r="H23" s="5" t="n">
        <f>26138.0</f>
        <v>26138.0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25</v>
      </c>
      <c r="F24" s="4" t="s">
        <v>26</v>
      </c>
      <c r="G24" s="4" t="s">
        <v>27</v>
      </c>
      <c r="H24" s="5" t="n">
        <f>5306.0</f>
        <v>5306.0</v>
      </c>
    </row>
    <row r="25">
      <c r="A25" s="3" t="s">
        <v>45</v>
      </c>
      <c r="B25" s="4" t="s">
        <v>46</v>
      </c>
      <c r="C25" s="4" t="s">
        <v>47</v>
      </c>
      <c r="D25" s="3" t="n">
        <v>4.0</v>
      </c>
      <c r="E25" s="4" t="s">
        <v>19</v>
      </c>
      <c r="F25" s="4" t="s">
        <v>20</v>
      </c>
      <c r="G25" s="4" t="s">
        <v>21</v>
      </c>
      <c r="H25" s="5" t="n">
        <f>120.0</f>
        <v>120.0</v>
      </c>
    </row>
    <row r="26">
      <c r="A26" s="3" t="s">
        <v>45</v>
      </c>
      <c r="B26" s="4" t="s">
        <v>46</v>
      </c>
      <c r="C26" s="4" t="s">
        <v>47</v>
      </c>
      <c r="D26" s="3" t="n">
        <v>5.0</v>
      </c>
      <c r="E26" s="4" t="s">
        <v>34</v>
      </c>
      <c r="F26" s="4" t="s">
        <v>35</v>
      </c>
      <c r="G26" s="4" t="s">
        <v>36</v>
      </c>
      <c r="H26" s="5" t="n">
        <f>52.0</f>
        <v>52.0</v>
      </c>
    </row>
    <row r="27">
      <c r="A27" s="3" t="s">
        <v>45</v>
      </c>
      <c r="B27" s="4" t="s">
        <v>48</v>
      </c>
      <c r="C27" s="4" t="s">
        <v>49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258.0</f>
        <v>258.0</v>
      </c>
    </row>
    <row r="28">
      <c r="A28" s="3" t="s">
        <v>45</v>
      </c>
      <c r="B28" s="4" t="s">
        <v>48</v>
      </c>
      <c r="C28" s="4" t="s">
        <v>49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156.0</f>
        <v>156.0</v>
      </c>
    </row>
    <row r="29">
      <c r="A29" s="3" t="s">
        <v>45</v>
      </c>
      <c r="B29" s="4" t="s">
        <v>48</v>
      </c>
      <c r="C29" s="4" t="s">
        <v>49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40.0</f>
        <v>40.0</v>
      </c>
    </row>
    <row r="30">
      <c r="A30" s="3" t="s">
        <v>45</v>
      </c>
      <c r="B30" s="4" t="s">
        <v>50</v>
      </c>
      <c r="C30" s="4" t="s">
        <v>51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20.0</f>
        <v>20.0</v>
      </c>
    </row>
    <row r="31">
      <c r="A31" s="3" t="s">
        <v>45</v>
      </c>
      <c r="B31" s="4" t="s">
        <v>50</v>
      </c>
      <c r="C31" s="4" t="s">
        <v>51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6.0</f>
        <v>6.0</v>
      </c>
    </row>
    <row r="32">
      <c r="A32" s="3" t="s">
        <v>45</v>
      </c>
      <c r="B32" s="4" t="s">
        <v>50</v>
      </c>
      <c r="C32" s="4" t="s">
        <v>51</v>
      </c>
      <c r="D32" s="3" t="n">
        <v>3.0</v>
      </c>
      <c r="E32" s="4" t="s">
        <v>25</v>
      </c>
      <c r="F32" s="4" t="s">
        <v>26</v>
      </c>
      <c r="G32" s="4" t="s">
        <v>27</v>
      </c>
      <c r="H32" s="5" t="n">
        <f>4.0</f>
        <v>4.0</v>
      </c>
    </row>
    <row r="33">
      <c r="A33" s="3" t="s">
        <v>52</v>
      </c>
      <c r="B33" s="4" t="s">
        <v>53</v>
      </c>
      <c r="C33" s="4" t="s">
        <v>54</v>
      </c>
      <c r="D33" s="3" t="n">
        <v>1.0</v>
      </c>
      <c r="E33" s="4" t="s">
        <v>28</v>
      </c>
      <c r="F33" s="4" t="s">
        <v>29</v>
      </c>
      <c r="G33" s="4" t="s">
        <v>30</v>
      </c>
      <c r="H33" s="5" t="n">
        <f>338.0</f>
        <v>338.0</v>
      </c>
    </row>
    <row r="34">
      <c r="A34" s="3" t="s">
        <v>52</v>
      </c>
      <c r="B34" s="4" t="s">
        <v>53</v>
      </c>
      <c r="C34" s="4" t="s">
        <v>54</v>
      </c>
      <c r="D34" s="3" t="n">
        <v>2.0</v>
      </c>
      <c r="E34" s="4" t="s">
        <v>19</v>
      </c>
      <c r="F34" s="4" t="s">
        <v>20</v>
      </c>
      <c r="G34" s="4" t="s">
        <v>21</v>
      </c>
      <c r="H34" s="5" t="n">
        <f>60.0</f>
        <v>60.0</v>
      </c>
    </row>
    <row r="35">
      <c r="A35" s="3" t="s">
        <v>52</v>
      </c>
      <c r="B35" s="4" t="s">
        <v>53</v>
      </c>
      <c r="C35" s="4" t="s">
        <v>54</v>
      </c>
      <c r="D35" s="3" t="n">
        <v>3.0</v>
      </c>
      <c r="E35" s="4" t="s">
        <v>13</v>
      </c>
      <c r="F35" s="4" t="s">
        <v>14</v>
      </c>
      <c r="G35" s="4" t="s">
        <v>15</v>
      </c>
      <c r="H35" s="5" t="n">
        <f>26.0</f>
        <v>26.0</v>
      </c>
    </row>
    <row r="36">
      <c r="A36" s="3" t="s">
        <v>52</v>
      </c>
      <c r="B36" s="4" t="s">
        <v>53</v>
      </c>
      <c r="C36" s="4" t="s">
        <v>54</v>
      </c>
      <c r="D36" s="3" t="n">
        <v>4.0</v>
      </c>
      <c r="E36" s="4" t="s">
        <v>25</v>
      </c>
      <c r="F36" s="4" t="s">
        <v>26</v>
      </c>
      <c r="G36" s="4" t="s">
        <v>27</v>
      </c>
      <c r="H36" s="5" t="n">
        <f>4.0</f>
        <v>4.0</v>
      </c>
    </row>
    <row r="37">
      <c r="A37" s="3" t="s">
        <v>52</v>
      </c>
      <c r="B37" s="4" t="s">
        <v>55</v>
      </c>
      <c r="C37" s="4" t="s">
        <v>56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300.0</f>
        <v>300.0</v>
      </c>
    </row>
    <row r="38">
      <c r="A38" s="3" t="s">
        <v>52</v>
      </c>
      <c r="B38" s="4" t="s">
        <v>55</v>
      </c>
      <c r="C38" s="4" t="s">
        <v>56</v>
      </c>
      <c r="D38" s="3" t="n">
        <v>2.0</v>
      </c>
      <c r="E38" s="4" t="s">
        <v>57</v>
      </c>
      <c r="F38" s="4" t="s">
        <v>58</v>
      </c>
      <c r="G38" s="4" t="s">
        <v>59</v>
      </c>
      <c r="H38" s="5" t="n">
        <f>200.0</f>
        <v>200.0</v>
      </c>
    </row>
    <row r="39">
      <c r="A39" s="3" t="s">
        <v>52</v>
      </c>
      <c r="B39" s="4" t="s">
        <v>55</v>
      </c>
      <c r="C39" s="4" t="s">
        <v>56</v>
      </c>
      <c r="D39" s="3" t="n">
        <v>3.0</v>
      </c>
      <c r="E39" s="4" t="s">
        <v>60</v>
      </c>
      <c r="F39" s="4" t="s">
        <v>61</v>
      </c>
      <c r="G39" s="4" t="s">
        <v>62</v>
      </c>
      <c r="H39" s="5" t="n">
        <f>100.0</f>
        <v>100.0</v>
      </c>
    </row>
    <row r="40">
      <c r="A40" s="3" t="s">
        <v>63</v>
      </c>
      <c r="B40" s="4" t="s">
        <v>64</v>
      </c>
      <c r="C40" s="4" t="s">
        <v>65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20.0</f>
        <v>20.0</v>
      </c>
    </row>
    <row r="41">
      <c r="A41" s="3" t="s">
        <v>63</v>
      </c>
      <c r="B41" s="4" t="s">
        <v>66</v>
      </c>
      <c r="C41" s="4" t="s">
        <v>67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63</v>
      </c>
      <c r="B42" s="4" t="s">
        <v>68</v>
      </c>
      <c r="C42" s="4" t="s">
        <v>69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10.0</f>
        <v>10.0</v>
      </c>
    </row>
    <row r="43">
      <c r="A43" s="3" t="s">
        <v>63</v>
      </c>
      <c r="B43" s="4" t="s">
        <v>70</v>
      </c>
      <c r="C43" s="4" t="s">
        <v>71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10.0</f>
        <v>10.0</v>
      </c>
    </row>
    <row r="44">
      <c r="A44" s="3" t="s">
        <v>63</v>
      </c>
      <c r="B44" s="4" t="s">
        <v>72</v>
      </c>
      <c r="C44" s="4" t="s">
        <v>73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8.0</f>
        <v>8.0</v>
      </c>
    </row>
    <row r="45">
      <c r="A45" s="3" t="s">
        <v>63</v>
      </c>
      <c r="B45" s="4" t="s">
        <v>74</v>
      </c>
      <c r="C45" s="4" t="s">
        <v>75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132.0</f>
        <v>132.0</v>
      </c>
    </row>
    <row r="46">
      <c r="A46" s="3" t="s">
        <v>63</v>
      </c>
      <c r="B46" s="4" t="s">
        <v>76</v>
      </c>
      <c r="C46" s="4" t="s">
        <v>77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63</v>
      </c>
      <c r="B47" s="4" t="s">
        <v>78</v>
      </c>
      <c r="C47" s="4" t="s">
        <v>79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18.0</f>
        <v>18.0</v>
      </c>
    </row>
    <row r="48">
      <c r="A48" s="3" t="s">
        <v>63</v>
      </c>
      <c r="B48" s="4" t="s">
        <v>80</v>
      </c>
      <c r="C48" s="4" t="s">
        <v>81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234.0</f>
        <v>234.0</v>
      </c>
    </row>
    <row r="49">
      <c r="A49" s="3" t="s">
        <v>63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30.0</f>
        <v>30.0</v>
      </c>
    </row>
    <row r="50">
      <c r="A50" s="3" t="s">
        <v>63</v>
      </c>
      <c r="B50" s="4" t="s">
        <v>84</v>
      </c>
      <c r="C50" s="4" t="s">
        <v>85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48.0</f>
        <v>48.0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