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<sst xmlns="http://schemas.openxmlformats.org/spreadsheetml/2006/main" count="205" uniqueCount="90">
  <si>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</si>
  <si>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</si>
  <si>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</si>
  <si>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</si>
  <si>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</si>
  <si>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</si>
  <si>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</si>
  <si>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</si>
  <si>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</si>
  <si>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</si>
  <si>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</si>
  <si>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</si>
  <si>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</si>
  <si>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</si>
  <si>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</si>
  <si>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</si>
  <si>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</si>
  <si>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</si>
  <si>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</si>
  <si>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</si>
  <si>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</si>
  <si>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</si>
  <si>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</si>
  <si>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</si>
  <si>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</si>
  <si>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</si>
  <si>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</si>
  <si>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</si>
  <si>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</si>
  <si>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</si>
  <si>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</si>
  <si>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</si>
  <si>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</si>
  <si>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</si>
  <si>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</si>
  <si>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</si>
  <si>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</si>
  <si>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</si>
  <si>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</si>
  <si>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</si>
  <si>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</si>
  <si>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</si>
  <si>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</si>
  <si>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</si>
  <si>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</si>
  <si>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</si>
  <si>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</si>
  <si>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2020/08</t>
  </si>
  <si>
    <t>中期国債先物</t>
  </si>
  <si>
    <t>5-year JGB Futures</t>
  </si>
  <si>
    <t>2020/09</t>
  </si>
  <si>
    <t>2019/12/16</t>
  </si>
  <si>
    <t>2020/09/14</t>
  </si>
  <si>
    <t>－</t>
  </si>
  <si>
    <t>2020/12</t>
  </si>
  <si>
    <t>2020/03/16</t>
  </si>
  <si>
    <t>2020/12/14</t>
  </si>
  <si>
    <t>2021/03</t>
  </si>
  <si>
    <t>2020/06/16</t>
  </si>
  <si>
    <t>2021/03/15</t>
  </si>
  <si>
    <t>長期国債先物</t>
  </si>
  <si>
    <t>10-year JGB Futures</t>
  </si>
  <si>
    <t>03</t>
  </si>
  <si>
    <t>152.37</t>
  </si>
  <si>
    <t>05</t>
  </si>
  <si>
    <t>152.55</t>
  </si>
  <si>
    <t>152.5300</t>
  </si>
  <si>
    <t>28</t>
  </si>
  <si>
    <t>151.30</t>
  </si>
  <si>
    <t>151.3900</t>
  </si>
  <si>
    <t>31</t>
  </si>
  <si>
    <t>151.59</t>
  </si>
  <si>
    <t>11</t>
  </si>
  <si>
    <t>152.09</t>
  </si>
  <si>
    <t>151.20</t>
  </si>
  <si>
    <t>151.49</t>
  </si>
  <si>
    <t>ミニ長期国債先物</t>
  </si>
  <si>
    <t>mini-10-year JGB Futures</t>
  </si>
  <si>
    <t>2020/09/11</t>
  </si>
  <si>
    <t>12</t>
  </si>
  <si>
    <t>151.850</t>
  </si>
  <si>
    <t>20</t>
  </si>
  <si>
    <t>151.875</t>
  </si>
  <si>
    <t>151.495</t>
  </si>
  <si>
    <t>151.540</t>
  </si>
  <si>
    <t>2020/12/11</t>
  </si>
  <si>
    <t>151.420</t>
  </si>
  <si>
    <t>2021/03/12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</si>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</sst>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2"/>
      <c r="AB1" s="52"/>
      <c r="AC1" s="52"/>
      <c r="AD1" s="52"/>
      <c r="AE1" s="52"/>
      <c r="AF1" s="53"/>
    </row>
    <row customHeight="1" ht="30" r="2" spans="1:32">
      <c r="A2" s="24" t="s">
        <v>33</v>
      </c>
      <c r="B2" s="25"/>
      <c r="C2" s="25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4"/>
      <c r="AB2" s="54"/>
      <c r="AC2" s="54"/>
      <c r="AD2" s="54"/>
      <c r="AE2" s="54"/>
      <c r="AF2" s="55"/>
    </row>
    <row customHeight="1" ht="14.1" r="3" spans="1:32">
      <c r="A3" s="41" t="s">
        <v>0</v>
      </c>
      <c r="B3" s="47" t="s">
        <v>41</v>
      </c>
      <c r="C3" s="47" t="s">
        <v>42</v>
      </c>
      <c r="D3" s="28" t="s">
        <v>1</v>
      </c>
      <c r="E3" s="29" t="s">
        <v>20</v>
      </c>
      <c r="F3" s="30"/>
      <c r="G3" s="49" t="s">
        <v>43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1"/>
      <c r="W3" s="28" t="s">
        <v>18</v>
      </c>
      <c r="X3" s="40" t="s">
        <v>24</v>
      </c>
      <c r="Y3" s="40"/>
      <c r="Z3" s="40"/>
      <c r="AA3" s="40" t="s">
        <v>23</v>
      </c>
      <c r="AB3" s="40"/>
      <c r="AC3" s="40"/>
      <c r="AD3" s="31" t="s">
        <v>31</v>
      </c>
      <c r="AE3" s="32"/>
      <c r="AF3" s="45" t="s">
        <v>32</v>
      </c>
    </row>
    <row customHeight="1" ht="9" r="4" spans="1:32">
      <c r="A4" s="42"/>
      <c r="B4" s="48"/>
      <c r="C4" s="48"/>
      <c r="D4" s="23"/>
      <c r="E4" s="31"/>
      <c r="F4" s="32"/>
      <c r="G4" s="38" t="s">
        <v>37</v>
      </c>
      <c r="H4" s="36" t="s">
        <v>2</v>
      </c>
      <c r="I4" s="6"/>
      <c r="J4" s="38" t="s">
        <v>37</v>
      </c>
      <c r="K4" s="36" t="s">
        <v>39</v>
      </c>
      <c r="L4" s="7"/>
      <c r="M4" s="35" t="s">
        <v>3</v>
      </c>
      <c r="N4" s="35"/>
      <c r="O4" s="38" t="s">
        <v>37</v>
      </c>
      <c r="P4" s="36" t="s">
        <v>40</v>
      </c>
      <c r="Q4" s="7"/>
      <c r="R4" s="35" t="s">
        <v>3</v>
      </c>
      <c r="S4" s="35"/>
      <c r="T4" s="38" t="s">
        <v>37</v>
      </c>
      <c r="U4" s="36" t="s">
        <v>12</v>
      </c>
      <c r="V4" s="6"/>
      <c r="W4" s="23"/>
      <c r="X4" s="28" t="s">
        <v>4</v>
      </c>
      <c r="Y4" s="23" t="s">
        <v>26</v>
      </c>
      <c r="Z4" s="23" t="s">
        <v>27</v>
      </c>
      <c r="AA4" s="28" t="s">
        <v>4</v>
      </c>
      <c r="AB4" s="23" t="s">
        <v>29</v>
      </c>
      <c r="AC4" s="23" t="s">
        <v>28</v>
      </c>
      <c r="AD4" s="31"/>
      <c r="AE4" s="32"/>
      <c r="AF4" s="46"/>
    </row>
    <row customHeight="1" ht="27" r="5" spans="1:32">
      <c r="A5" s="42"/>
      <c r="B5" s="48"/>
      <c r="C5" s="48"/>
      <c r="D5" s="23"/>
      <c r="E5" s="33"/>
      <c r="F5" s="34"/>
      <c r="G5" s="39"/>
      <c r="H5" s="37"/>
      <c r="I5" s="8" t="s">
        <v>19</v>
      </c>
      <c r="J5" s="39"/>
      <c r="K5" s="37"/>
      <c r="L5" s="8" t="s">
        <v>19</v>
      </c>
      <c r="M5" s="9" t="s">
        <v>38</v>
      </c>
      <c r="N5" s="7" t="s">
        <v>25</v>
      </c>
      <c r="O5" s="39"/>
      <c r="P5" s="37"/>
      <c r="Q5" s="8" t="s">
        <v>19</v>
      </c>
      <c r="R5" s="9" t="s">
        <v>38</v>
      </c>
      <c r="S5" s="7" t="s">
        <v>25</v>
      </c>
      <c r="T5" s="39"/>
      <c r="U5" s="37"/>
      <c r="V5" s="8" t="s">
        <v>19</v>
      </c>
      <c r="W5" s="23"/>
      <c r="X5" s="28"/>
      <c r="Y5" s="23"/>
      <c r="Z5" s="23"/>
      <c r="AA5" s="28"/>
      <c r="AB5" s="23"/>
      <c r="AC5" s="23"/>
      <c r="AD5" s="31"/>
      <c r="AE5" s="34"/>
      <c r="AF5" s="46"/>
    </row>
    <row customHeight="1" ht="36" r="6" spans="1:32">
      <c r="A6" s="10" t="s">
        <v>34</v>
      </c>
      <c r="B6" s="28"/>
      <c r="C6" s="28"/>
      <c r="D6" s="8" t="s">
        <v>5</v>
      </c>
      <c r="E6" s="43" t="s">
        <v>21</v>
      </c>
      <c r="F6" s="44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43" t="s">
        <v>30</v>
      </c>
      <c r="AE6" s="44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113.17</f>
        <v>113.17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113.14</f>
        <v>113.14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113.1</f>
        <v>113.1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0.5</v>
      </c>
      <c r="J10" s="15" t="s">
        <v>64</v>
      </c>
      <c r="K10" s="16" t="s">
        <v>65</v>
      </c>
      <c r="L10" s="17" t="n">
        <v>0.488</v>
      </c>
      <c r="M10" s="15" t="s">
        <v>64</v>
      </c>
      <c r="N10" s="16" t="s">
        <v>66</v>
      </c>
      <c r="O10" s="15" t="s">
        <v>67</v>
      </c>
      <c r="P10" s="16" t="s">
        <v>68</v>
      </c>
      <c r="Q10" s="17" t="n">
        <v>0.575</v>
      </c>
      <c r="R10" s="15" t="s">
        <v>67</v>
      </c>
      <c r="S10" s="16" t="s">
        <v>69</v>
      </c>
      <c r="T10" s="15" t="s">
        <v>70</v>
      </c>
      <c r="U10" s="16" t="s">
        <v>71</v>
      </c>
      <c r="V10" s="18" t="n">
        <v>0.554</v>
      </c>
      <c r="W10" s="19" t="n">
        <f>151.92</f>
        <v>151.92</v>
      </c>
      <c r="X10" s="20" t="n">
        <f>519343</f>
        <v>519343.0</v>
      </c>
      <c r="Y10" s="20" t="n">
        <v>1520.0</v>
      </c>
      <c r="Z10" s="20" t="n">
        <v>20562.0</v>
      </c>
      <c r="AA10" s="20" t="n">
        <f>78887859570000</f>
        <v>7.888785957E13</v>
      </c>
      <c r="AB10" s="20" t="n">
        <v>2.31077E11</v>
      </c>
      <c r="AC10" s="20" t="n">
        <v>3.12220423E12</v>
      </c>
      <c r="AD10" s="15"/>
      <c r="AE10" s="22" t="n">
        <f>81367</f>
        <v>81367.0</v>
      </c>
      <c r="AF10" s="21" t="n">
        <f>20</f>
        <v>20.0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 t="s">
        <v>72</v>
      </c>
      <c r="H11" s="16" t="s">
        <v>73</v>
      </c>
      <c r="I11" s="17" t="n">
        <v>0.52</v>
      </c>
      <c r="J11" s="15" t="s">
        <v>72</v>
      </c>
      <c r="K11" s="16" t="s">
        <v>73</v>
      </c>
      <c r="L11" s="17" t="n">
        <v>0.52</v>
      </c>
      <c r="M11" s="15"/>
      <c r="N11" s="16"/>
      <c r="O11" s="15" t="s">
        <v>67</v>
      </c>
      <c r="P11" s="16" t="s">
        <v>74</v>
      </c>
      <c r="Q11" s="17" t="n">
        <v>0.582</v>
      </c>
      <c r="R11" s="15"/>
      <c r="S11" s="16"/>
      <c r="T11" s="15" t="s">
        <v>70</v>
      </c>
      <c r="U11" s="16" t="s">
        <v>75</v>
      </c>
      <c r="V11" s="18" t="n">
        <v>0.561</v>
      </c>
      <c r="W11" s="19" t="n">
        <f>151.85</f>
        <v>151.85</v>
      </c>
      <c r="X11" s="20" t="n">
        <f>2369</f>
        <v>2369.0</v>
      </c>
      <c r="Y11" s="20"/>
      <c r="Z11" s="20"/>
      <c r="AA11" s="20" t="n">
        <f>358770020000</f>
        <v>3.5877002E11</v>
      </c>
      <c r="AB11" s="20"/>
      <c r="AC11" s="20"/>
      <c r="AD11" s="15"/>
      <c r="AE11" s="22" t="n">
        <f>1962</f>
        <v>1962.0</v>
      </c>
      <c r="AF11" s="21" t="n">
        <f>7</f>
        <v>7.0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151.76</f>
        <v>151.76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76</v>
      </c>
      <c r="C13" s="13" t="s">
        <v>77</v>
      </c>
      <c r="D13" s="13" t="s">
        <v>50</v>
      </c>
      <c r="E13" s="14" t="s">
        <v>51</v>
      </c>
      <c r="F13" s="14" t="s">
        <v>78</v>
      </c>
      <c r="G13" s="15" t="s">
        <v>79</v>
      </c>
      <c r="H13" s="16" t="s">
        <v>80</v>
      </c>
      <c r="I13" s="17" t="n">
        <v>0.536</v>
      </c>
      <c r="J13" s="15" t="s">
        <v>81</v>
      </c>
      <c r="K13" s="16" t="s">
        <v>82</v>
      </c>
      <c r="L13" s="17" t="n">
        <v>0.534</v>
      </c>
      <c r="M13" s="15"/>
      <c r="N13" s="16"/>
      <c r="O13" s="15" t="s">
        <v>67</v>
      </c>
      <c r="P13" s="16" t="s">
        <v>83</v>
      </c>
      <c r="Q13" s="17" t="n">
        <v>0.561</v>
      </c>
      <c r="R13" s="15"/>
      <c r="S13" s="16"/>
      <c r="T13" s="15" t="s">
        <v>70</v>
      </c>
      <c r="U13" s="16" t="s">
        <v>84</v>
      </c>
      <c r="V13" s="18" t="n">
        <v>0.558</v>
      </c>
      <c r="W13" s="19" t="n">
        <f>151.92</f>
        <v>151.92</v>
      </c>
      <c r="X13" s="20" t="n">
        <f>17</f>
        <v>17.0</v>
      </c>
      <c r="Y13" s="20"/>
      <c r="Z13" s="20"/>
      <c r="AA13" s="20" t="n">
        <f>257857500</f>
        <v>2.578575E8</v>
      </c>
      <c r="AB13" s="20"/>
      <c r="AC13" s="20"/>
      <c r="AD13" s="15"/>
      <c r="AE13" s="22" t="n">
        <f>31</f>
        <v>31.0</v>
      </c>
      <c r="AF13" s="21" t="n">
        <f>8</f>
        <v>8.0</v>
      </c>
    </row>
    <row r="14">
      <c r="A14" s="12" t="s">
        <v>47</v>
      </c>
      <c r="B14" s="13" t="s">
        <v>76</v>
      </c>
      <c r="C14" s="13" t="s">
        <v>77</v>
      </c>
      <c r="D14" s="13" t="s">
        <v>54</v>
      </c>
      <c r="E14" s="14" t="s">
        <v>55</v>
      </c>
      <c r="F14" s="14" t="s">
        <v>85</v>
      </c>
      <c r="G14" s="15" t="s">
        <v>67</v>
      </c>
      <c r="H14" s="16" t="s">
        <v>86</v>
      </c>
      <c r="I14" s="17" t="n">
        <v>0.566</v>
      </c>
      <c r="J14" s="15" t="s">
        <v>67</v>
      </c>
      <c r="K14" s="16" t="s">
        <v>86</v>
      </c>
      <c r="L14" s="17" t="n">
        <v>0.566</v>
      </c>
      <c r="M14" s="15"/>
      <c r="N14" s="16"/>
      <c r="O14" s="15" t="s">
        <v>67</v>
      </c>
      <c r="P14" s="16" t="s">
        <v>86</v>
      </c>
      <c r="Q14" s="17" t="n">
        <v>0.566</v>
      </c>
      <c r="R14" s="15"/>
      <c r="S14" s="16"/>
      <c r="T14" s="15" t="s">
        <v>67</v>
      </c>
      <c r="U14" s="16" t="s">
        <v>86</v>
      </c>
      <c r="V14" s="18" t="n">
        <v>0.566</v>
      </c>
      <c r="W14" s="19" t="n">
        <f>151.85</f>
        <v>151.85</v>
      </c>
      <c r="X14" s="20" t="n">
        <f>1</f>
        <v>1.0</v>
      </c>
      <c r="Y14" s="20"/>
      <c r="Z14" s="20"/>
      <c r="AA14" s="20" t="n">
        <f>15142000</f>
        <v>1.5142E7</v>
      </c>
      <c r="AB14" s="20"/>
      <c r="AC14" s="20"/>
      <c r="AD14" s="15"/>
      <c r="AE14" s="22" t="n">
        <f>1</f>
        <v>1.0</v>
      </c>
      <c r="AF14" s="21" t="n">
        <f>1</f>
        <v>1.0</v>
      </c>
    </row>
    <row r="15">
      <c r="A15" s="12" t="s">
        <v>47</v>
      </c>
      <c r="B15" s="13" t="s">
        <v>76</v>
      </c>
      <c r="C15" s="13" t="s">
        <v>77</v>
      </c>
      <c r="D15" s="13" t="s">
        <v>57</v>
      </c>
      <c r="E15" s="14" t="s">
        <v>58</v>
      </c>
      <c r="F15" s="14" t="s">
        <v>87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151.76</f>
        <v>151.76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88</v>
      </c>
      <c r="C16" s="13" t="s">
        <v>89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161.57</f>
        <v>161.57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88</v>
      </c>
      <c r="C17" s="13" t="s">
        <v>89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160.44</f>
        <v>160.44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88</v>
      </c>
      <c r="C18" s="13" t="s">
        <v>89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160.02</f>
        <v>160.02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X3:Z3"/>
    <mergeCell ref="AA3:AC3"/>
    <mergeCell ref="Z4:Z5"/>
    <mergeCell ref="AA4:AA5"/>
    <mergeCell ref="A3:A5"/>
    <mergeCell ref="Y4:Y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2020-05-11T00:25:57Z</dcterms:modified>
</cp:coreProperties>
</file>