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<sst xmlns="http://schemas.openxmlformats.org/spreadsheetml/2006/main" count="197" uniqueCount="85">
  <si>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</si>
  <si>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</si>
  <si>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</si>
  <si>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</si>
  <si>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</si>
  <si>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</si>
  <si>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</si>
  <si>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</si>
  <si>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</si>
  <si>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</si>
  <si>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</si>
  <si>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</si>
  <si>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</si>
  <si>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</si>
  <si>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</si>
  <si>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</si>
  <si>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</si>
  <si>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</si>
  <si>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</si>
  <si>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</si>
  <si>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</si>
  <si>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</si>
  <si>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</si>
  <si>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</si>
  <si>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</si>
  <si>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</si>
  <si>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</si>
  <si>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</si>
  <si>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</si>
  <si>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</si>
  <si>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</si>
  <si>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</si>
  <si>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</si>
  <si>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</si>
  <si>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</si>
  <si>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</si>
  <si>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</si>
  <si>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</si>
  <si>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</si>
  <si>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</si>
  <si>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</si>
  <si>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</si>
  <si>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</si>
  <si>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</si>
  <si>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</si>
  <si>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</si>
  <si>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</si>
  <si>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2020/10</t>
  </si>
  <si>
    <t>中期国債先物</t>
  </si>
  <si>
    <t>5-year JGB Futures</t>
  </si>
  <si>
    <t>2020/12</t>
  </si>
  <si>
    <t>2020/03/16</t>
  </si>
  <si>
    <t>2020/12/14</t>
  </si>
  <si>
    <t>－</t>
  </si>
  <si>
    <t>2021/03</t>
  </si>
  <si>
    <t>2020/06/16</t>
  </si>
  <si>
    <t>2021/03/15</t>
  </si>
  <si>
    <t>2021/06</t>
  </si>
  <si>
    <t>2020/09/15</t>
  </si>
  <si>
    <t>2021/06/14</t>
  </si>
  <si>
    <t>長期国債先物</t>
  </si>
  <si>
    <t>10-year JGB Futures</t>
  </si>
  <si>
    <t>01</t>
  </si>
  <si>
    <t>152.13</t>
  </si>
  <si>
    <t>16</t>
  </si>
  <si>
    <t>152.26</t>
  </si>
  <si>
    <t>19</t>
  </si>
  <si>
    <t>152.2100</t>
  </si>
  <si>
    <t>08</t>
  </si>
  <si>
    <t>151.75</t>
  </si>
  <si>
    <t>151.7800</t>
  </si>
  <si>
    <t>30</t>
  </si>
  <si>
    <t>151.88</t>
  </si>
  <si>
    <t>ミニ長期国債先物</t>
  </si>
  <si>
    <t>mini-10-year JGB Futures</t>
  </si>
  <si>
    <t>2020/12/11</t>
  </si>
  <si>
    <t>152.095</t>
  </si>
  <si>
    <t>152.160</t>
  </si>
  <si>
    <t>23</t>
  </si>
  <si>
    <t>151.840</t>
  </si>
  <si>
    <t>151.865</t>
  </si>
  <si>
    <t>2021/03/12</t>
  </si>
  <si>
    <t>2021/06/11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</si>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</sst>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113.22</f>
        <v>113.22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113.2</f>
        <v>113.2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113.14</f>
        <v>113.14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60</v>
      </c>
      <c r="C10" s="13" t="s">
        <v>61</v>
      </c>
      <c r="D10" s="13" t="s">
        <v>50</v>
      </c>
      <c r="E10" s="14" t="s">
        <v>51</v>
      </c>
      <c r="F10" s="14" t="s">
        <v>52</v>
      </c>
      <c r="G10" s="15" t="s">
        <v>62</v>
      </c>
      <c r="H10" s="16" t="s">
        <v>63</v>
      </c>
      <c r="I10" s="17" t="n">
        <v>0.517</v>
      </c>
      <c r="J10" s="15" t="s">
        <v>64</v>
      </c>
      <c r="K10" s="16" t="s">
        <v>65</v>
      </c>
      <c r="L10" s="17" t="n">
        <v>0.508</v>
      </c>
      <c r="M10" s="15" t="s">
        <v>66</v>
      </c>
      <c r="N10" s="16" t="s">
        <v>67</v>
      </c>
      <c r="O10" s="15" t="s">
        <v>68</v>
      </c>
      <c r="P10" s="16" t="s">
        <v>69</v>
      </c>
      <c r="Q10" s="17" t="n">
        <v>0.543</v>
      </c>
      <c r="R10" s="15" t="s">
        <v>68</v>
      </c>
      <c r="S10" s="16" t="s">
        <v>70</v>
      </c>
      <c r="T10" s="15" t="s">
        <v>71</v>
      </c>
      <c r="U10" s="16" t="s">
        <v>72</v>
      </c>
      <c r="V10" s="18" t="n">
        <v>0.534</v>
      </c>
      <c r="W10" s="19" t="n">
        <f>151.99</f>
        <v>151.99</v>
      </c>
      <c r="X10" s="20" t="n">
        <f>584094</f>
        <v>584094.0</v>
      </c>
      <c r="Y10" s="20" t="n">
        <v>812.0</v>
      </c>
      <c r="Z10" s="20" t="n">
        <v>13604.0</v>
      </c>
      <c r="AA10" s="20" t="n">
        <f>88783836200000</f>
        <v>8.87838362E13</v>
      </c>
      <c r="AB10" s="20" t="n">
        <v>1.23424E11</v>
      </c>
      <c r="AC10" s="20" t="n">
        <v>2.06813552E12</v>
      </c>
      <c r="AD10" s="15"/>
      <c r="AE10" s="22" t="n">
        <f>71218</f>
        <v>71218.0</v>
      </c>
      <c r="AF10" s="21" t="n">
        <f>22</f>
        <v>22.0</v>
      </c>
    </row>
    <row r="11">
      <c r="A11" s="12" t="s">
        <v>47</v>
      </c>
      <c r="B11" s="13" t="s">
        <v>60</v>
      </c>
      <c r="C11" s="13" t="s">
        <v>61</v>
      </c>
      <c r="D11" s="13" t="s">
        <v>54</v>
      </c>
      <c r="E11" s="14" t="s">
        <v>55</v>
      </c>
      <c r="F11" s="14" t="s">
        <v>56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151.9</f>
        <v>151.9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60</v>
      </c>
      <c r="C12" s="13" t="s">
        <v>61</v>
      </c>
      <c r="D12" s="13" t="s">
        <v>57</v>
      </c>
      <c r="E12" s="14" t="s">
        <v>58</v>
      </c>
      <c r="F12" s="14" t="s">
        <v>59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151.77</f>
        <v>151.77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73</v>
      </c>
      <c r="C13" s="13" t="s">
        <v>74</v>
      </c>
      <c r="D13" s="13" t="s">
        <v>50</v>
      </c>
      <c r="E13" s="14" t="s">
        <v>51</v>
      </c>
      <c r="F13" s="14" t="s">
        <v>75</v>
      </c>
      <c r="G13" s="15" t="s">
        <v>62</v>
      </c>
      <c r="H13" s="16" t="s">
        <v>76</v>
      </c>
      <c r="I13" s="17" t="n">
        <v>0.519</v>
      </c>
      <c r="J13" s="15" t="s">
        <v>64</v>
      </c>
      <c r="K13" s="16" t="s">
        <v>77</v>
      </c>
      <c r="L13" s="17" t="n">
        <v>0.515</v>
      </c>
      <c r="M13" s="15"/>
      <c r="N13" s="16"/>
      <c r="O13" s="15" t="s">
        <v>78</v>
      </c>
      <c r="P13" s="16" t="s">
        <v>79</v>
      </c>
      <c r="Q13" s="17" t="n">
        <v>0.537</v>
      </c>
      <c r="R13" s="15"/>
      <c r="S13" s="16"/>
      <c r="T13" s="15" t="s">
        <v>71</v>
      </c>
      <c r="U13" s="16" t="s">
        <v>80</v>
      </c>
      <c r="V13" s="18" t="n">
        <v>0.535</v>
      </c>
      <c r="W13" s="19" t="n">
        <f>151.99</f>
        <v>151.99</v>
      </c>
      <c r="X13" s="20" t="n">
        <f>73</f>
        <v>73.0</v>
      </c>
      <c r="Y13" s="20"/>
      <c r="Z13" s="20"/>
      <c r="AA13" s="20" t="n">
        <f>1109402000</f>
        <v>1.109402E9</v>
      </c>
      <c r="AB13" s="20"/>
      <c r="AC13" s="20"/>
      <c r="AD13" s="15"/>
      <c r="AE13" s="22" t="n">
        <f>33</f>
        <v>33.0</v>
      </c>
      <c r="AF13" s="21" t="n">
        <f>14</f>
        <v>14.0</v>
      </c>
    </row>
    <row r="14">
      <c r="A14" s="12" t="s">
        <v>47</v>
      </c>
      <c r="B14" s="13" t="s">
        <v>73</v>
      </c>
      <c r="C14" s="13" t="s">
        <v>74</v>
      </c>
      <c r="D14" s="13" t="s">
        <v>54</v>
      </c>
      <c r="E14" s="14" t="s">
        <v>55</v>
      </c>
      <c r="F14" s="14" t="s">
        <v>81</v>
      </c>
      <c r="G14" s="15"/>
      <c r="H14" s="16" t="s">
        <v>53</v>
      </c>
      <c r="I14" s="17"/>
      <c r="J14" s="15"/>
      <c r="K14" s="16" t="s">
        <v>53</v>
      </c>
      <c r="L14" s="17"/>
      <c r="M14" s="15"/>
      <c r="N14" s="16"/>
      <c r="O14" s="15"/>
      <c r="P14" s="16" t="s">
        <v>53</v>
      </c>
      <c r="Q14" s="17"/>
      <c r="R14" s="15"/>
      <c r="S14" s="16"/>
      <c r="T14" s="15"/>
      <c r="U14" s="16" t="s">
        <v>53</v>
      </c>
      <c r="V14" s="18"/>
      <c r="W14" s="19" t="n">
        <f>151.9</f>
        <v>151.9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73</v>
      </c>
      <c r="C15" s="13" t="s">
        <v>74</v>
      </c>
      <c r="D15" s="13" t="s">
        <v>57</v>
      </c>
      <c r="E15" s="14" t="s">
        <v>58</v>
      </c>
      <c r="F15" s="14" t="s">
        <v>82</v>
      </c>
      <c r="G15" s="15"/>
      <c r="H15" s="16" t="s">
        <v>53</v>
      </c>
      <c r="I15" s="17"/>
      <c r="J15" s="15"/>
      <c r="K15" s="16" t="s">
        <v>53</v>
      </c>
      <c r="L15" s="17"/>
      <c r="M15" s="15"/>
      <c r="N15" s="16"/>
      <c r="O15" s="15"/>
      <c r="P15" s="16" t="s">
        <v>53</v>
      </c>
      <c r="Q15" s="17"/>
      <c r="R15" s="15"/>
      <c r="S15" s="16"/>
      <c r="T15" s="15"/>
      <c r="U15" s="16" t="s">
        <v>53</v>
      </c>
      <c r="V15" s="18"/>
      <c r="W15" s="19" t="n">
        <f>151.77</f>
        <v>151.77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47</v>
      </c>
      <c r="B16" s="13" t="s">
        <v>83</v>
      </c>
      <c r="C16" s="13" t="s">
        <v>84</v>
      </c>
      <c r="D16" s="13" t="s">
        <v>50</v>
      </c>
      <c r="E16" s="14" t="s">
        <v>51</v>
      </c>
      <c r="F16" s="14" t="s">
        <v>52</v>
      </c>
      <c r="G16" s="15"/>
      <c r="H16" s="16" t="s">
        <v>53</v>
      </c>
      <c r="I16" s="17"/>
      <c r="J16" s="15"/>
      <c r="K16" s="16" t="s">
        <v>53</v>
      </c>
      <c r="L16" s="17"/>
      <c r="M16" s="15"/>
      <c r="N16" s="16"/>
      <c r="O16" s="15"/>
      <c r="P16" s="16" t="s">
        <v>53</v>
      </c>
      <c r="Q16" s="17"/>
      <c r="R16" s="15"/>
      <c r="S16" s="16"/>
      <c r="T16" s="15"/>
      <c r="U16" s="16" t="s">
        <v>53</v>
      </c>
      <c r="V16" s="18"/>
      <c r="W16" s="19" t="n">
        <f>160.87</f>
        <v>160.87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47</v>
      </c>
      <c r="B17" s="13" t="s">
        <v>83</v>
      </c>
      <c r="C17" s="13" t="s">
        <v>84</v>
      </c>
      <c r="D17" s="13" t="s">
        <v>54</v>
      </c>
      <c r="E17" s="14" t="s">
        <v>55</v>
      </c>
      <c r="F17" s="14" t="s">
        <v>56</v>
      </c>
      <c r="G17" s="15"/>
      <c r="H17" s="16" t="s">
        <v>53</v>
      </c>
      <c r="I17" s="17"/>
      <c r="J17" s="15"/>
      <c r="K17" s="16" t="s">
        <v>53</v>
      </c>
      <c r="L17" s="17"/>
      <c r="M17" s="15"/>
      <c r="N17" s="16"/>
      <c r="O17" s="15"/>
      <c r="P17" s="16" t="s">
        <v>53</v>
      </c>
      <c r="Q17" s="17"/>
      <c r="R17" s="15"/>
      <c r="S17" s="16"/>
      <c r="T17" s="15"/>
      <c r="U17" s="16" t="s">
        <v>53</v>
      </c>
      <c r="V17" s="18"/>
      <c r="W17" s="19" t="n">
        <f>160.41</f>
        <v>160.41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83</v>
      </c>
      <c r="C18" s="13" t="s">
        <v>84</v>
      </c>
      <c r="D18" s="13" t="s">
        <v>57</v>
      </c>
      <c r="E18" s="14" t="s">
        <v>58</v>
      </c>
      <c r="F18" s="14" t="s">
        <v>59</v>
      </c>
      <c r="G18" s="15"/>
      <c r="H18" s="16" t="s">
        <v>53</v>
      </c>
      <c r="I18" s="17"/>
      <c r="J18" s="15"/>
      <c r="K18" s="16" t="s">
        <v>53</v>
      </c>
      <c r="L18" s="17"/>
      <c r="M18" s="15"/>
      <c r="N18" s="16"/>
      <c r="O18" s="15"/>
      <c r="P18" s="16" t="s">
        <v>53</v>
      </c>
      <c r="Q18" s="17"/>
      <c r="R18" s="15"/>
      <c r="S18" s="16"/>
      <c r="T18" s="15"/>
      <c r="U18" s="16" t="s">
        <v>53</v>
      </c>
      <c r="V18" s="18"/>
      <c r="W18" s="19" t="n">
        <f>160.28</f>
        <v>160.28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