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<sst xmlns="http://schemas.openxmlformats.org/spreadsheetml/2006/main" count="201" uniqueCount="90">
  <si>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</si>
  <si>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</si>
  <si>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</si>
  <si>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</si>
  <si>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</si>
  <si>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</si>
  <si>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</si>
  <si>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</si>
  <si>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</si>
  <si>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</si>
  <si>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</si>
  <si>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</si>
  <si>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</si>
  <si>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</si>
  <si>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</si>
  <si>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</si>
  <si>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</si>
  <si>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</si>
  <si>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</si>
  <si>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</si>
  <si>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</si>
  <si>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</si>
  <si>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</si>
  <si>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</si>
  <si>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</si>
  <si>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</si>
  <si>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</si>
  <si>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</si>
  <si>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</si>
  <si>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</si>
  <si>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</si>
  <si>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</si>
  <si>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</si>
  <si>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</si>
  <si>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</si>
  <si>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</si>
  <si>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</si>
  <si>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</si>
  <si>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</si>
  <si>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</si>
  <si>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</si>
  <si>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</si>
  <si>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</si>
  <si>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</si>
  <si>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</si>
  <si>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</si>
  <si>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</si>
  <si>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2020/11</t>
  </si>
  <si>
    <t>中期国債先物</t>
  </si>
  <si>
    <t>5-year JGB Futures</t>
  </si>
  <si>
    <t>2020/12</t>
  </si>
  <si>
    <t>2020/03/16</t>
  </si>
  <si>
    <t>2020/12/14</t>
  </si>
  <si>
    <t>－</t>
  </si>
  <si>
    <t>2021/03</t>
  </si>
  <si>
    <t>2020/06/16</t>
  </si>
  <si>
    <t>2021/03/15</t>
  </si>
  <si>
    <t>2021/06</t>
  </si>
  <si>
    <t>2020/09/15</t>
  </si>
  <si>
    <t>2021/06/14</t>
  </si>
  <si>
    <t>長期国債先物</t>
  </si>
  <si>
    <t>10-year JGB Futures</t>
  </si>
  <si>
    <t>02</t>
  </si>
  <si>
    <t>151.91</t>
  </si>
  <si>
    <t>20</t>
  </si>
  <si>
    <t>152.27</t>
  </si>
  <si>
    <t>152.2600</t>
  </si>
  <si>
    <t>04</t>
  </si>
  <si>
    <t>151.63</t>
  </si>
  <si>
    <t>151.6500</t>
  </si>
  <si>
    <t>30</t>
  </si>
  <si>
    <t>152.03</t>
  </si>
  <si>
    <t>24</t>
  </si>
  <si>
    <t>152.01</t>
  </si>
  <si>
    <t>26</t>
  </si>
  <si>
    <t>152.09</t>
  </si>
  <si>
    <t>151.93</t>
  </si>
  <si>
    <t>151.96</t>
  </si>
  <si>
    <t>ミニ長期国債先物</t>
  </si>
  <si>
    <t>mini-10-year JGB Futures</t>
  </si>
  <si>
    <t>2020/12/11</t>
  </si>
  <si>
    <t>151.710</t>
  </si>
  <si>
    <t>19</t>
  </si>
  <si>
    <t>152.200</t>
  </si>
  <si>
    <t>25</t>
  </si>
  <si>
    <t>152.090</t>
  </si>
  <si>
    <t>2021/03/12</t>
  </si>
  <si>
    <t>2021/06/11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</si>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</sst>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113.24</f>
        <v>113.24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113.23</f>
        <v>113.23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113.19</f>
        <v>113.19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0.532</v>
      </c>
      <c r="J10" s="15" t="s">
        <v>64</v>
      </c>
      <c r="K10" s="16" t="s">
        <v>65</v>
      </c>
      <c r="L10" s="17" t="n">
        <v>0.507</v>
      </c>
      <c r="M10" s="15" t="s">
        <v>64</v>
      </c>
      <c r="N10" s="16" t="s">
        <v>66</v>
      </c>
      <c r="O10" s="15" t="s">
        <v>67</v>
      </c>
      <c r="P10" s="16" t="s">
        <v>68</v>
      </c>
      <c r="Q10" s="17" t="n">
        <v>0.552</v>
      </c>
      <c r="R10" s="15" t="s">
        <v>67</v>
      </c>
      <c r="S10" s="16" t="s">
        <v>69</v>
      </c>
      <c r="T10" s="15" t="s">
        <v>70</v>
      </c>
      <c r="U10" s="16" t="s">
        <v>71</v>
      </c>
      <c r="V10" s="18" t="n">
        <v>0.524</v>
      </c>
      <c r="W10" s="19" t="n">
        <f>152.07</f>
        <v>152.07</v>
      </c>
      <c r="X10" s="20" t="n">
        <f>507500</f>
        <v>507500.0</v>
      </c>
      <c r="Y10" s="20" t="n">
        <v>578.0</v>
      </c>
      <c r="Z10" s="20" t="n">
        <v>12657.0</v>
      </c>
      <c r="AA10" s="20" t="n">
        <f>77156360610000</f>
        <v>7.715636061E13</v>
      </c>
      <c r="AB10" s="20" t="n">
        <v>8.78505E10</v>
      </c>
      <c r="AC10" s="20" t="n">
        <v>1.92456353E12</v>
      </c>
      <c r="AD10" s="15"/>
      <c r="AE10" s="22" t="n">
        <f>76916</f>
        <v>76916.0</v>
      </c>
      <c r="AF10" s="21" t="n">
        <f>19</f>
        <v>19.0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 t="s">
        <v>72</v>
      </c>
      <c r="H11" s="16" t="s">
        <v>73</v>
      </c>
      <c r="I11" s="17" t="n">
        <v>0.525</v>
      </c>
      <c r="J11" s="15" t="s">
        <v>74</v>
      </c>
      <c r="K11" s="16" t="s">
        <v>75</v>
      </c>
      <c r="L11" s="17" t="n">
        <v>0.52</v>
      </c>
      <c r="M11" s="15"/>
      <c r="N11" s="16"/>
      <c r="O11" s="15" t="s">
        <v>70</v>
      </c>
      <c r="P11" s="16" t="s">
        <v>76</v>
      </c>
      <c r="Q11" s="17" t="n">
        <v>0.531</v>
      </c>
      <c r="R11" s="15"/>
      <c r="S11" s="16"/>
      <c r="T11" s="15" t="s">
        <v>70</v>
      </c>
      <c r="U11" s="16" t="s">
        <v>77</v>
      </c>
      <c r="V11" s="18" t="n">
        <v>0.529</v>
      </c>
      <c r="W11" s="19" t="n">
        <f>151.98</f>
        <v>151.98</v>
      </c>
      <c r="X11" s="20" t="n">
        <f>329</f>
        <v>329.0</v>
      </c>
      <c r="Y11" s="20"/>
      <c r="Z11" s="20"/>
      <c r="AA11" s="20" t="n">
        <f>50014510000</f>
        <v>5.001451E10</v>
      </c>
      <c r="AB11" s="20"/>
      <c r="AC11" s="20"/>
      <c r="AD11" s="15"/>
      <c r="AE11" s="22" t="n">
        <f>247</f>
        <v>247.0</v>
      </c>
      <c r="AF11" s="21" t="n">
        <f>5</f>
        <v>5.0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151.87</f>
        <v>151.87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78</v>
      </c>
      <c r="C13" s="13" t="s">
        <v>79</v>
      </c>
      <c r="D13" s="13" t="s">
        <v>50</v>
      </c>
      <c r="E13" s="14" t="s">
        <v>51</v>
      </c>
      <c r="F13" s="14" t="s">
        <v>80</v>
      </c>
      <c r="G13" s="15" t="s">
        <v>67</v>
      </c>
      <c r="H13" s="16" t="s">
        <v>81</v>
      </c>
      <c r="I13" s="17" t="n">
        <v>0.546</v>
      </c>
      <c r="J13" s="15" t="s">
        <v>82</v>
      </c>
      <c r="K13" s="16" t="s">
        <v>83</v>
      </c>
      <c r="L13" s="17" t="n">
        <v>0.512</v>
      </c>
      <c r="M13" s="15"/>
      <c r="N13" s="16"/>
      <c r="O13" s="15" t="s">
        <v>67</v>
      </c>
      <c r="P13" s="16" t="s">
        <v>81</v>
      </c>
      <c r="Q13" s="17" t="n">
        <v>0.546</v>
      </c>
      <c r="R13" s="15"/>
      <c r="S13" s="16"/>
      <c r="T13" s="15" t="s">
        <v>84</v>
      </c>
      <c r="U13" s="16" t="s">
        <v>85</v>
      </c>
      <c r="V13" s="18" t="n">
        <v>0.52</v>
      </c>
      <c r="W13" s="19" t="n">
        <f>152.07</f>
        <v>152.07</v>
      </c>
      <c r="X13" s="20" t="n">
        <f>41</f>
        <v>41.0</v>
      </c>
      <c r="Y13" s="20"/>
      <c r="Z13" s="20"/>
      <c r="AA13" s="20" t="n">
        <f>623332500</f>
        <v>6.233325E8</v>
      </c>
      <c r="AB13" s="20"/>
      <c r="AC13" s="20"/>
      <c r="AD13" s="15"/>
      <c r="AE13" s="22" t="n">
        <f>31</f>
        <v>31.0</v>
      </c>
      <c r="AF13" s="21" t="n">
        <f>9</f>
        <v>9.0</v>
      </c>
    </row>
    <row r="14">
      <c r="A14" s="12" t="s">
        <v>47</v>
      </c>
      <c r="B14" s="13" t="s">
        <v>78</v>
      </c>
      <c r="C14" s="13" t="s">
        <v>79</v>
      </c>
      <c r="D14" s="13" t="s">
        <v>54</v>
      </c>
      <c r="E14" s="14" t="s">
        <v>55</v>
      </c>
      <c r="F14" s="14" t="s">
        <v>86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151.98</f>
        <v>151.98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78</v>
      </c>
      <c r="C15" s="13" t="s">
        <v>79</v>
      </c>
      <c r="D15" s="13" t="s">
        <v>57</v>
      </c>
      <c r="E15" s="14" t="s">
        <v>58</v>
      </c>
      <c r="F15" s="14" t="s">
        <v>87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151.87</f>
        <v>151.87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88</v>
      </c>
      <c r="C16" s="13" t="s">
        <v>89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161.25</f>
        <v>161.25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88</v>
      </c>
      <c r="C17" s="13" t="s">
        <v>89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160.84</f>
        <v>160.84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88</v>
      </c>
      <c r="C18" s="13" t="s">
        <v>89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160.5</f>
        <v>160.5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