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<sst xmlns="http://schemas.openxmlformats.org/spreadsheetml/2006/main" count="205" uniqueCount="92">
  <si>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</si>
  <si>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</si>
  <si>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</si>
  <si>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</si>
  <si>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</si>
  <si>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</si>
  <si>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</si>
  <si>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</si>
  <si>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</si>
  <si>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</si>
  <si>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</si>
  <si>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</si>
  <si>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</si>
  <si>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</si>
  <si>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</si>
  <si>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</si>
  <si>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</si>
  <si>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</si>
  <si>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</si>
  <si>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</si>
  <si>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</si>
  <si>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</si>
  <si>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</si>
  <si>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</si>
  <si>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</si>
  <si>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</si>
  <si>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</si>
  <si>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</si>
  <si>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</si>
  <si>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</si>
  <si>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</si>
  <si>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</si>
  <si>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</si>
  <si>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</si>
  <si>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</si>
  <si>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</si>
  <si>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</si>
  <si>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</si>
  <si>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</si>
  <si>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</si>
  <si>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</si>
  <si>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</si>
  <si>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</si>
  <si>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</si>
  <si>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</si>
  <si>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</si>
  <si>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</si>
  <si>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</si>
  <si>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</si>
  <si>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</si>
  <si>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</si>
  <si>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2021/11</t>
  </si>
  <si>
    <t>中期国債先物</t>
  </si>
  <si>
    <t>5-year JGB Futures</t>
  </si>
  <si>
    <t>2021/12</t>
  </si>
  <si>
    <t>2021/03/16</t>
  </si>
  <si>
    <t>2021/12/13</t>
  </si>
  <si>
    <t>－</t>
  </si>
  <si>
    <t>2022/03</t>
  </si>
  <si>
    <t>2021/06/15</t>
  </si>
  <si>
    <t>2022/03/14</t>
  </si>
  <si>
    <t>2022/06</t>
  </si>
  <si>
    <t>2021/09/14</t>
  </si>
  <si>
    <t>2022/06/13</t>
  </si>
  <si>
    <t>長期国債先物</t>
  </si>
  <si>
    <t>10-year JGB Futures</t>
  </si>
  <si>
    <t>01</t>
  </si>
  <si>
    <t>151.34</t>
  </si>
  <si>
    <t>08</t>
  </si>
  <si>
    <t>151.97</t>
  </si>
  <si>
    <t>10</t>
  </si>
  <si>
    <t>151.9700</t>
  </si>
  <si>
    <t>151.19</t>
  </si>
  <si>
    <t>151.1900</t>
  </si>
  <si>
    <t>30</t>
  </si>
  <si>
    <t>151.94</t>
  </si>
  <si>
    <t>19</t>
  </si>
  <si>
    <t>151.51</t>
  </si>
  <si>
    <t>151.87</t>
  </si>
  <si>
    <t>25</t>
  </si>
  <si>
    <t>151.45</t>
  </si>
  <si>
    <t>ミニ長期国債先物</t>
  </si>
  <si>
    <t>mini-10-year JGB Futures</t>
  </si>
  <si>
    <t>2021/12/10</t>
  </si>
  <si>
    <t>151.305</t>
  </si>
  <si>
    <t>151.950</t>
  </si>
  <si>
    <t>151.205</t>
  </si>
  <si>
    <t>151.915</t>
  </si>
  <si>
    <t>2022/03/11</t>
  </si>
  <si>
    <t>2022/06/10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</si>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</sst>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54</v>
      </c>
      <c r="E7" s="6" t="s">
        <v>55</v>
      </c>
      <c r="F7" s="6" t="s">
        <v>56</v>
      </c>
      <c r="G7" s="7"/>
      <c r="H7" s="8" t="s">
        <v>57</v>
      </c>
      <c r="I7" s="9"/>
      <c r="J7" s="7"/>
      <c r="K7" s="8" t="s">
        <v>57</v>
      </c>
      <c r="L7" s="9"/>
      <c r="M7" s="7"/>
      <c r="N7" s="8"/>
      <c r="O7" s="7"/>
      <c r="P7" s="8" t="s">
        <v>57</v>
      </c>
      <c r="Q7" s="9"/>
      <c r="R7" s="7"/>
      <c r="S7" s="8"/>
      <c r="T7" s="7"/>
      <c r="U7" s="8" t="s">
        <v>57</v>
      </c>
      <c r="V7" s="10"/>
      <c r="W7" s="11" t="n">
        <f>113.08</f>
        <v>113.08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/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57</v>
      </c>
      <c r="I8" s="9"/>
      <c r="J8" s="7"/>
      <c r="K8" s="8" t="s">
        <v>57</v>
      </c>
      <c r="L8" s="9"/>
      <c r="M8" s="7"/>
      <c r="N8" s="8"/>
      <c r="O8" s="7"/>
      <c r="P8" s="8" t="s">
        <v>57</v>
      </c>
      <c r="Q8" s="9"/>
      <c r="R8" s="7"/>
      <c r="S8" s="8"/>
      <c r="T8" s="7"/>
      <c r="U8" s="8" t="s">
        <v>57</v>
      </c>
      <c r="V8" s="10"/>
      <c r="W8" s="11" t="n">
        <f>113.08</f>
        <v>113.08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57</v>
      </c>
      <c r="I9" s="9"/>
      <c r="J9" s="7"/>
      <c r="K9" s="8" t="s">
        <v>57</v>
      </c>
      <c r="L9" s="9"/>
      <c r="M9" s="7"/>
      <c r="N9" s="8"/>
      <c r="O9" s="7"/>
      <c r="P9" s="8" t="s">
        <v>57</v>
      </c>
      <c r="Q9" s="9"/>
      <c r="R9" s="7"/>
      <c r="S9" s="8"/>
      <c r="T9" s="7"/>
      <c r="U9" s="8" t="s">
        <v>57</v>
      </c>
      <c r="V9" s="10"/>
      <c r="W9" s="11" t="n">
        <f>113.04</f>
        <v>113.04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64</v>
      </c>
      <c r="C10" s="5" t="s">
        <v>65</v>
      </c>
      <c r="D10" s="5" t="s">
        <v>54</v>
      </c>
      <c r="E10" s="6" t="s">
        <v>55</v>
      </c>
      <c r="F10" s="6" t="s">
        <v>56</v>
      </c>
      <c r="G10" s="7" t="s">
        <v>66</v>
      </c>
      <c r="H10" s="8" t="s">
        <v>67</v>
      </c>
      <c r="I10" s="9" t="n">
        <v>0.572</v>
      </c>
      <c r="J10" s="7" t="s">
        <v>68</v>
      </c>
      <c r="K10" s="8" t="s">
        <v>69</v>
      </c>
      <c r="L10" s="9" t="n">
        <v>0.528</v>
      </c>
      <c r="M10" s="7" t="s">
        <v>70</v>
      </c>
      <c r="N10" s="8" t="s">
        <v>71</v>
      </c>
      <c r="O10" s="7" t="s">
        <v>66</v>
      </c>
      <c r="P10" s="8" t="s">
        <v>72</v>
      </c>
      <c r="Q10" s="9" t="n">
        <v>0.582</v>
      </c>
      <c r="R10" s="7" t="s">
        <v>66</v>
      </c>
      <c r="S10" s="8" t="s">
        <v>73</v>
      </c>
      <c r="T10" s="7" t="s">
        <v>74</v>
      </c>
      <c r="U10" s="8" t="s">
        <v>75</v>
      </c>
      <c r="V10" s="10" t="n">
        <v>0.53</v>
      </c>
      <c r="W10" s="11" t="n">
        <f>151.7</f>
        <v>151.7</v>
      </c>
      <c r="X10" s="12" t="n">
        <f>617671</f>
        <v>617671.0</v>
      </c>
      <c r="Y10" s="12" t="n">
        <v>1030.0</v>
      </c>
      <c r="Z10" s="12" t="n">
        <v>28679.0</v>
      </c>
      <c r="AA10" s="12" t="n">
        <v>698.0</v>
      </c>
      <c r="AB10" s="12" t="n">
        <f>93681870500000</f>
        <v>9.36818705E13</v>
      </c>
      <c r="AC10" s="12" t="n">
        <v>1.562365E11</v>
      </c>
      <c r="AD10" s="12" t="n">
        <v>4.35128799E12</v>
      </c>
      <c r="AE10" s="19" t="n">
        <v>1.058422E11</v>
      </c>
      <c r="AF10" s="7"/>
      <c r="AG10" s="14" t="n">
        <f>91197</f>
        <v>91197.0</v>
      </c>
      <c r="AH10" s="13" t="n">
        <f>20</f>
        <v>20.0</v>
      </c>
    </row>
    <row r="11">
      <c r="A11" s="4" t="s">
        <v>51</v>
      </c>
      <c r="B11" s="5" t="s">
        <v>64</v>
      </c>
      <c r="C11" s="5" t="s">
        <v>65</v>
      </c>
      <c r="D11" s="5" t="s">
        <v>58</v>
      </c>
      <c r="E11" s="6" t="s">
        <v>59</v>
      </c>
      <c r="F11" s="6" t="s">
        <v>60</v>
      </c>
      <c r="G11" s="7" t="s">
        <v>76</v>
      </c>
      <c r="H11" s="8" t="s">
        <v>77</v>
      </c>
      <c r="I11" s="9" t="n">
        <v>0.56</v>
      </c>
      <c r="J11" s="7" t="s">
        <v>74</v>
      </c>
      <c r="K11" s="8" t="s">
        <v>78</v>
      </c>
      <c r="L11" s="9" t="n">
        <v>0.535</v>
      </c>
      <c r="M11" s="7"/>
      <c r="N11" s="8"/>
      <c r="O11" s="7" t="s">
        <v>79</v>
      </c>
      <c r="P11" s="8" t="s">
        <v>80</v>
      </c>
      <c r="Q11" s="9" t="n">
        <v>0.564</v>
      </c>
      <c r="R11" s="7"/>
      <c r="S11" s="8"/>
      <c r="T11" s="7" t="s">
        <v>74</v>
      </c>
      <c r="U11" s="8" t="s">
        <v>78</v>
      </c>
      <c r="V11" s="10" t="n">
        <v>0.535</v>
      </c>
      <c r="W11" s="11" t="n">
        <f>151.59</f>
        <v>151.59</v>
      </c>
      <c r="X11" s="12" t="n">
        <f>801</f>
        <v>801.0</v>
      </c>
      <c r="Y11" s="12"/>
      <c r="Z11" s="12"/>
      <c r="AA11" s="12" t="n">
        <v>698.0</v>
      </c>
      <c r="AB11" s="12" t="n">
        <f>121392910000</f>
        <v>1.2139291E11</v>
      </c>
      <c r="AC11" s="12"/>
      <c r="AD11" s="12"/>
      <c r="AE11" s="19" t="n">
        <v>1.0576753E11</v>
      </c>
      <c r="AF11" s="7"/>
      <c r="AG11" s="14" t="n">
        <f>488</f>
        <v>488.0</v>
      </c>
      <c r="AH11" s="13" t="n">
        <f>8</f>
        <v>8.0</v>
      </c>
    </row>
    <row r="12">
      <c r="A12" s="4" t="s">
        <v>51</v>
      </c>
      <c r="B12" s="5" t="s">
        <v>64</v>
      </c>
      <c r="C12" s="5" t="s">
        <v>65</v>
      </c>
      <c r="D12" s="5" t="s">
        <v>61</v>
      </c>
      <c r="E12" s="6" t="s">
        <v>62</v>
      </c>
      <c r="F12" s="6" t="s">
        <v>63</v>
      </c>
      <c r="G12" s="7"/>
      <c r="H12" s="8" t="s">
        <v>57</v>
      </c>
      <c r="I12" s="9"/>
      <c r="J12" s="7"/>
      <c r="K12" s="8" t="s">
        <v>57</v>
      </c>
      <c r="L12" s="9"/>
      <c r="M12" s="7"/>
      <c r="N12" s="8"/>
      <c r="O12" s="7"/>
      <c r="P12" s="8" t="s">
        <v>57</v>
      </c>
      <c r="Q12" s="9"/>
      <c r="R12" s="7"/>
      <c r="S12" s="8"/>
      <c r="T12" s="7"/>
      <c r="U12" s="8" t="s">
        <v>57</v>
      </c>
      <c r="V12" s="10"/>
      <c r="W12" s="11" t="n">
        <f>151.48</f>
        <v>151.48</v>
      </c>
      <c r="X12" s="12" t="str">
        <f>"－"</f>
        <v>－</v>
      </c>
      <c r="Y12" s="12"/>
      <c r="Z12" s="12"/>
      <c r="AA12" s="12"/>
      <c r="AB12" s="12" t="str">
        <f>"－"</f>
        <v>－</v>
      </c>
      <c r="AC12" s="12"/>
      <c r="AD12" s="12"/>
      <c r="AE12" s="19"/>
      <c r="AF12" s="7"/>
      <c r="AG12" s="14" t="str">
        <f>"－"</f>
        <v>－</v>
      </c>
      <c r="AH12" s="13" t="str">
        <f>"－"</f>
        <v>－</v>
      </c>
    </row>
    <row r="13">
      <c r="A13" s="4" t="s">
        <v>51</v>
      </c>
      <c r="B13" s="5" t="s">
        <v>81</v>
      </c>
      <c r="C13" s="5" t="s">
        <v>82</v>
      </c>
      <c r="D13" s="5" t="s">
        <v>54</v>
      </c>
      <c r="E13" s="6" t="s">
        <v>55</v>
      </c>
      <c r="F13" s="6" t="s">
        <v>83</v>
      </c>
      <c r="G13" s="7" t="s">
        <v>66</v>
      </c>
      <c r="H13" s="8" t="s">
        <v>84</v>
      </c>
      <c r="I13" s="9" t="n">
        <v>0.574</v>
      </c>
      <c r="J13" s="7" t="s">
        <v>70</v>
      </c>
      <c r="K13" s="8" t="s">
        <v>85</v>
      </c>
      <c r="L13" s="9" t="n">
        <v>0.529</v>
      </c>
      <c r="M13" s="7"/>
      <c r="N13" s="8"/>
      <c r="O13" s="7" t="s">
        <v>66</v>
      </c>
      <c r="P13" s="8" t="s">
        <v>86</v>
      </c>
      <c r="Q13" s="9" t="n">
        <v>0.581</v>
      </c>
      <c r="R13" s="7"/>
      <c r="S13" s="8"/>
      <c r="T13" s="7" t="s">
        <v>74</v>
      </c>
      <c r="U13" s="8" t="s">
        <v>87</v>
      </c>
      <c r="V13" s="10" t="n">
        <v>0.532</v>
      </c>
      <c r="W13" s="11" t="n">
        <f>151.7</f>
        <v>151.7</v>
      </c>
      <c r="X13" s="12" t="n">
        <f>58</f>
        <v>58.0</v>
      </c>
      <c r="Y13" s="12"/>
      <c r="Z13" s="12"/>
      <c r="AA13" s="12"/>
      <c r="AB13" s="12" t="n">
        <f>879253000</f>
        <v>8.79253E8</v>
      </c>
      <c r="AC13" s="12"/>
      <c r="AD13" s="12"/>
      <c r="AE13" s="19"/>
      <c r="AF13" s="7"/>
      <c r="AG13" s="14" t="n">
        <f>63</f>
        <v>63.0</v>
      </c>
      <c r="AH13" s="13" t="n">
        <f>13</f>
        <v>13.0</v>
      </c>
    </row>
    <row r="14">
      <c r="A14" s="4" t="s">
        <v>51</v>
      </c>
      <c r="B14" s="5" t="s">
        <v>81</v>
      </c>
      <c r="C14" s="5" t="s">
        <v>82</v>
      </c>
      <c r="D14" s="5" t="s">
        <v>58</v>
      </c>
      <c r="E14" s="6" t="s">
        <v>59</v>
      </c>
      <c r="F14" s="6" t="s">
        <v>88</v>
      </c>
      <c r="G14" s="7"/>
      <c r="H14" s="8" t="s">
        <v>57</v>
      </c>
      <c r="I14" s="9"/>
      <c r="J14" s="7"/>
      <c r="K14" s="8" t="s">
        <v>57</v>
      </c>
      <c r="L14" s="9"/>
      <c r="M14" s="7"/>
      <c r="N14" s="8"/>
      <c r="O14" s="7"/>
      <c r="P14" s="8" t="s">
        <v>57</v>
      </c>
      <c r="Q14" s="9"/>
      <c r="R14" s="7"/>
      <c r="S14" s="8"/>
      <c r="T14" s="7"/>
      <c r="U14" s="8" t="s">
        <v>57</v>
      </c>
      <c r="V14" s="10"/>
      <c r="W14" s="11" t="n">
        <f>151.59</f>
        <v>151.59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81</v>
      </c>
      <c r="C15" s="5" t="s">
        <v>82</v>
      </c>
      <c r="D15" s="5" t="s">
        <v>61</v>
      </c>
      <c r="E15" s="6" t="s">
        <v>62</v>
      </c>
      <c r="F15" s="6" t="s">
        <v>89</v>
      </c>
      <c r="G15" s="7"/>
      <c r="H15" s="8" t="s">
        <v>57</v>
      </c>
      <c r="I15" s="9"/>
      <c r="J15" s="7"/>
      <c r="K15" s="8" t="s">
        <v>57</v>
      </c>
      <c r="L15" s="9"/>
      <c r="M15" s="7"/>
      <c r="N15" s="8"/>
      <c r="O15" s="7"/>
      <c r="P15" s="8" t="s">
        <v>57</v>
      </c>
      <c r="Q15" s="9"/>
      <c r="R15" s="7"/>
      <c r="S15" s="8"/>
      <c r="T15" s="7"/>
      <c r="U15" s="8" t="s">
        <v>57</v>
      </c>
      <c r="V15" s="10"/>
      <c r="W15" s="11" t="n">
        <f>151.48</f>
        <v>151.48</v>
      </c>
      <c r="X15" s="12" t="str">
        <f>"－"</f>
        <v>－</v>
      </c>
      <c r="Y15" s="12"/>
      <c r="Z15" s="12"/>
      <c r="AA15" s="12"/>
      <c r="AB15" s="12" t="str">
        <f>"－"</f>
        <v>－</v>
      </c>
      <c r="AC15" s="12"/>
      <c r="AD15" s="12"/>
      <c r="AE15" s="19"/>
      <c r="AF15" s="7"/>
      <c r="AG15" s="14" t="str">
        <f>"－"</f>
        <v>－</v>
      </c>
      <c r="AH15" s="13" t="str">
        <f>"－"</f>
        <v>－</v>
      </c>
    </row>
    <row r="16">
      <c r="A16" s="4" t="s">
        <v>51</v>
      </c>
      <c r="B16" s="5" t="s">
        <v>90</v>
      </c>
      <c r="C16" s="5" t="s">
        <v>91</v>
      </c>
      <c r="D16" s="5" t="s">
        <v>54</v>
      </c>
      <c r="E16" s="6" t="s">
        <v>55</v>
      </c>
      <c r="F16" s="6" t="s">
        <v>56</v>
      </c>
      <c r="G16" s="7"/>
      <c r="H16" s="8" t="s">
        <v>57</v>
      </c>
      <c r="I16" s="9"/>
      <c r="J16" s="7"/>
      <c r="K16" s="8" t="s">
        <v>57</v>
      </c>
      <c r="L16" s="9"/>
      <c r="M16" s="7"/>
      <c r="N16" s="8"/>
      <c r="O16" s="7"/>
      <c r="P16" s="8" t="s">
        <v>57</v>
      </c>
      <c r="Q16" s="9"/>
      <c r="R16" s="7"/>
      <c r="S16" s="8"/>
      <c r="T16" s="7"/>
      <c r="U16" s="8" t="s">
        <v>57</v>
      </c>
      <c r="V16" s="10"/>
      <c r="W16" s="11" t="n">
        <f>158.47</f>
        <v>158.47</v>
      </c>
      <c r="X16" s="12" t="str">
        <f>"－"</f>
        <v>－</v>
      </c>
      <c r="Y16" s="12"/>
      <c r="Z16" s="12"/>
      <c r="AA16" s="12"/>
      <c r="AB16" s="12" t="str">
        <f>"－"</f>
        <v>－</v>
      </c>
      <c r="AC16" s="12"/>
      <c r="AD16" s="12"/>
      <c r="AE16" s="19"/>
      <c r="AF16" s="7"/>
      <c r="AG16" s="14" t="str">
        <f>"－"</f>
        <v>－</v>
      </c>
      <c r="AH16" s="13" t="str">
        <f>"－"</f>
        <v>－</v>
      </c>
    </row>
    <row r="17">
      <c r="A17" s="4" t="s">
        <v>51</v>
      </c>
      <c r="B17" s="5" t="s">
        <v>90</v>
      </c>
      <c r="C17" s="5" t="s">
        <v>91</v>
      </c>
      <c r="D17" s="5" t="s">
        <v>58</v>
      </c>
      <c r="E17" s="6" t="s">
        <v>59</v>
      </c>
      <c r="F17" s="6" t="s">
        <v>60</v>
      </c>
      <c r="G17" s="7"/>
      <c r="H17" s="8" t="s">
        <v>57</v>
      </c>
      <c r="I17" s="9"/>
      <c r="J17" s="7"/>
      <c r="K17" s="8" t="s">
        <v>57</v>
      </c>
      <c r="L17" s="9"/>
      <c r="M17" s="7"/>
      <c r="N17" s="8"/>
      <c r="O17" s="7"/>
      <c r="P17" s="8" t="s">
        <v>57</v>
      </c>
      <c r="Q17" s="9"/>
      <c r="R17" s="7"/>
      <c r="S17" s="8"/>
      <c r="T17" s="7"/>
      <c r="U17" s="8" t="s">
        <v>57</v>
      </c>
      <c r="V17" s="10"/>
      <c r="W17" s="11" t="n">
        <f>158.75</f>
        <v>158.75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90</v>
      </c>
      <c r="C18" s="5" t="s">
        <v>91</v>
      </c>
      <c r="D18" s="5" t="s">
        <v>61</v>
      </c>
      <c r="E18" s="6" t="s">
        <v>62</v>
      </c>
      <c r="F18" s="6" t="s">
        <v>63</v>
      </c>
      <c r="G18" s="7"/>
      <c r="H18" s="8" t="s">
        <v>57</v>
      </c>
      <c r="I18" s="9"/>
      <c r="J18" s="7"/>
      <c r="K18" s="8" t="s">
        <v>57</v>
      </c>
      <c r="L18" s="9"/>
      <c r="M18" s="7"/>
      <c r="N18" s="8"/>
      <c r="O18" s="7"/>
      <c r="P18" s="8" t="s">
        <v>57</v>
      </c>
      <c r="Q18" s="9"/>
      <c r="R18" s="7"/>
      <c r="S18" s="8"/>
      <c r="T18" s="7"/>
      <c r="U18" s="8" t="s">
        <v>57</v>
      </c>
      <c r="V18" s="10"/>
      <c r="W18" s="11" t="n">
        <f>157.65</f>
        <v>157.65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