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<sst xmlns="http://schemas.openxmlformats.org/spreadsheetml/2006/main" count="201" uniqueCount="88">
  <si>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</si>
  <si>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</si>
  <si>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</si>
  <si>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</si>
  <si>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</si>
  <si>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</si>
  <si>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</si>
  <si>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</si>
  <si>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</si>
  <si>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</si>
  <si>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</si>
  <si>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</si>
  <si>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</si>
  <si>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</si>
  <si>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</si>
  <si>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</si>
  <si>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</si>
  <si>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</si>
  <si>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</si>
  <si>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</si>
  <si>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</si>
  <si>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</si>
  <si>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</si>
  <si>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</si>
  <si>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</si>
  <si>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</si>
  <si>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</si>
  <si>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</si>
  <si>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</si>
  <si>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</si>
  <si>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</si>
  <si>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</si>
  <si>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</si>
  <si>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</si>
  <si>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</si>
  <si>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</si>
  <si>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</si>
  <si>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</si>
  <si>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</si>
  <si>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</si>
  <si>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</si>
  <si>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</si>
  <si>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</si>
  <si>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</si>
  <si>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</si>
  <si>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</si>
  <si>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</si>
  <si>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</si>
  <si>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</si>
  <si>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</si>
  <si>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</si>
  <si>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2022/10</t>
  </si>
  <si>
    <t>中期国債先物</t>
  </si>
  <si>
    <t>5-year JGB Futures</t>
  </si>
  <si>
    <t>2022/12</t>
  </si>
  <si>
    <t>2022/03/15</t>
  </si>
  <si>
    <t>2022/12/13</t>
  </si>
  <si>
    <t>－</t>
  </si>
  <si>
    <t>2023/03</t>
  </si>
  <si>
    <t>2022/06/14</t>
  </si>
  <si>
    <t>2023/03/13</t>
  </si>
  <si>
    <t>2023/06</t>
  </si>
  <si>
    <t>2022/09/13</t>
  </si>
  <si>
    <t>2023/06/13</t>
  </si>
  <si>
    <t>長期国債先物</t>
  </si>
  <si>
    <t>10-year JGB Futures</t>
  </si>
  <si>
    <t>03</t>
  </si>
  <si>
    <t>148.34</t>
  </si>
  <si>
    <t>05</t>
  </si>
  <si>
    <t>149.20</t>
  </si>
  <si>
    <t>149.1800</t>
  </si>
  <si>
    <t>21</t>
  </si>
  <si>
    <t>147.38</t>
  </si>
  <si>
    <t>147.4200</t>
  </si>
  <si>
    <t>31</t>
  </si>
  <si>
    <t>148.77</t>
  </si>
  <si>
    <t>長期国債先物（現金決済型ミニ）</t>
  </si>
  <si>
    <t>mini-10-year JGB Futures (Cash-Settled)</t>
  </si>
  <si>
    <t>2022/12/12</t>
  </si>
  <si>
    <t>148.520</t>
  </si>
  <si>
    <t>28</t>
  </si>
  <si>
    <t>149.050</t>
  </si>
  <si>
    <t>147.010</t>
  </si>
  <si>
    <t>148.820</t>
  </si>
  <si>
    <t>2023/03/10</t>
  </si>
  <si>
    <t>2023/06/12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</si>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</sst>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112.47</f>
        <v>112.47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112.33</f>
        <v>112.33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112.17</f>
        <v>112.17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0.786</v>
      </c>
      <c r="J10" s="7" t="s">
        <v>68</v>
      </c>
      <c r="K10" s="8" t="s">
        <v>69</v>
      </c>
      <c r="L10" s="9" t="n">
        <v>0.723</v>
      </c>
      <c r="M10" s="7" t="s">
        <v>68</v>
      </c>
      <c r="N10" s="8" t="s">
        <v>70</v>
      </c>
      <c r="O10" s="7" t="s">
        <v>71</v>
      </c>
      <c r="P10" s="8" t="s">
        <v>72</v>
      </c>
      <c r="Q10" s="9" t="n">
        <v>0.856</v>
      </c>
      <c r="R10" s="7" t="s">
        <v>71</v>
      </c>
      <c r="S10" s="8" t="s">
        <v>73</v>
      </c>
      <c r="T10" s="7" t="s">
        <v>74</v>
      </c>
      <c r="U10" s="8" t="s">
        <v>75</v>
      </c>
      <c r="V10" s="10" t="n">
        <v>0.754</v>
      </c>
      <c r="W10" s="11" t="n">
        <f>148.4</f>
        <v>148.4</v>
      </c>
      <c r="X10" s="12" t="n">
        <f>480832</f>
        <v>480832.0</v>
      </c>
      <c r="Y10" s="12" t="n">
        <v>95.0</v>
      </c>
      <c r="Z10" s="12" t="n">
        <v>31305.0</v>
      </c>
      <c r="AA10" s="12" t="n">
        <v>15.0</v>
      </c>
      <c r="AB10" s="12" t="n">
        <f>71351088750000</f>
        <v>7.135108875E13</v>
      </c>
      <c r="AC10" s="12" t="n">
        <v>1.409225E10</v>
      </c>
      <c r="AD10" s="12" t="n">
        <v>4.64266406E12</v>
      </c>
      <c r="AE10" s="19" t="n">
        <v>2.23491E9</v>
      </c>
      <c r="AF10" s="7"/>
      <c r="AG10" s="14" t="n">
        <f>132748</f>
        <v>132748.0</v>
      </c>
      <c r="AH10" s="13" t="n">
        <f>20</f>
        <v>20.0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/>
      <c r="H11" s="8" t="s">
        <v>57</v>
      </c>
      <c r="I11" s="9"/>
      <c r="J11" s="7"/>
      <c r="K11" s="8" t="s">
        <v>57</v>
      </c>
      <c r="L11" s="9"/>
      <c r="M11" s="7"/>
      <c r="N11" s="8"/>
      <c r="O11" s="7"/>
      <c r="P11" s="8" t="s">
        <v>57</v>
      </c>
      <c r="Q11" s="9"/>
      <c r="R11" s="7"/>
      <c r="S11" s="8"/>
      <c r="T11" s="7"/>
      <c r="U11" s="8" t="s">
        <v>57</v>
      </c>
      <c r="V11" s="10"/>
      <c r="W11" s="11" t="n">
        <f>147.89</f>
        <v>147.89</v>
      </c>
      <c r="X11" s="12" t="n">
        <f>15</f>
        <v>15.0</v>
      </c>
      <c r="Y11" s="12"/>
      <c r="Z11" s="12"/>
      <c r="AA11" s="12" t="n">
        <v>15.0</v>
      </c>
      <c r="AB11" s="12" t="n">
        <f>2221650000</f>
        <v>2.22165E9</v>
      </c>
      <c r="AC11" s="12"/>
      <c r="AD11" s="12"/>
      <c r="AE11" s="19" t="n">
        <v>2.22165E9</v>
      </c>
      <c r="AF11" s="7"/>
      <c r="AG11" s="14" t="n">
        <f>13</f>
        <v>13.0</v>
      </c>
      <c r="AH11" s="13" t="n">
        <f>4</f>
        <v>4.0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147.63</f>
        <v>147.63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76</v>
      </c>
      <c r="C13" s="5" t="s">
        <v>77</v>
      </c>
      <c r="D13" s="5" t="s">
        <v>54</v>
      </c>
      <c r="E13" s="6" t="s">
        <v>55</v>
      </c>
      <c r="F13" s="6" t="s">
        <v>78</v>
      </c>
      <c r="G13" s="7" t="s">
        <v>66</v>
      </c>
      <c r="H13" s="8" t="s">
        <v>79</v>
      </c>
      <c r="I13" s="9" t="n">
        <v>0.772</v>
      </c>
      <c r="J13" s="7" t="s">
        <v>80</v>
      </c>
      <c r="K13" s="8" t="s">
        <v>81</v>
      </c>
      <c r="L13" s="9" t="n">
        <v>0.734</v>
      </c>
      <c r="M13" s="7"/>
      <c r="N13" s="8"/>
      <c r="O13" s="7" t="s">
        <v>71</v>
      </c>
      <c r="P13" s="8" t="s">
        <v>82</v>
      </c>
      <c r="Q13" s="9" t="n">
        <v>0.883</v>
      </c>
      <c r="R13" s="7"/>
      <c r="S13" s="8"/>
      <c r="T13" s="7" t="s">
        <v>74</v>
      </c>
      <c r="U13" s="8" t="s">
        <v>83</v>
      </c>
      <c r="V13" s="10" t="n">
        <v>0.751</v>
      </c>
      <c r="W13" s="11" t="n">
        <f>148.4</f>
        <v>148.4</v>
      </c>
      <c r="X13" s="12" t="n">
        <f>178</f>
        <v>178.0</v>
      </c>
      <c r="Y13" s="12"/>
      <c r="Z13" s="12"/>
      <c r="AA13" s="12"/>
      <c r="AB13" s="12" t="n">
        <f>2641324000</f>
        <v>2.641324E9</v>
      </c>
      <c r="AC13" s="12"/>
      <c r="AD13" s="12"/>
      <c r="AE13" s="19"/>
      <c r="AF13" s="7"/>
      <c r="AG13" s="14" t="n">
        <f>136</f>
        <v>136.0</v>
      </c>
      <c r="AH13" s="13" t="n">
        <f>18</f>
        <v>18.0</v>
      </c>
    </row>
    <row r="14">
      <c r="A14" s="4" t="s">
        <v>51</v>
      </c>
      <c r="B14" s="5" t="s">
        <v>76</v>
      </c>
      <c r="C14" s="5" t="s">
        <v>77</v>
      </c>
      <c r="D14" s="5" t="s">
        <v>58</v>
      </c>
      <c r="E14" s="6" t="s">
        <v>59</v>
      </c>
      <c r="F14" s="6" t="s">
        <v>84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147.89</f>
        <v>147.89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76</v>
      </c>
      <c r="C15" s="5" t="s">
        <v>77</v>
      </c>
      <c r="D15" s="5" t="s">
        <v>61</v>
      </c>
      <c r="E15" s="6" t="s">
        <v>62</v>
      </c>
      <c r="F15" s="6" t="s">
        <v>85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147.63</f>
        <v>147.63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86</v>
      </c>
      <c r="C16" s="5" t="s">
        <v>87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140.12</f>
        <v>140.12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86</v>
      </c>
      <c r="C17" s="5" t="s">
        <v>87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138.88</f>
        <v>138.88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86</v>
      </c>
      <c r="C18" s="5" t="s">
        <v>87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138.46</f>
        <v>138.46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