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8_{09388059-62B7-4F4C-9145-AA67BD5C6AA6}" xr6:coauthVersionLast="47" xr6:coauthVersionMax="47" xr10:uidLastSave="{00000000-0000-0000-0000-000000000000}"/>
  <bookViews>
    <workbookView xWindow="-110" yWindow="-110" windowWidth="19420" windowHeight="10300" xr2:uid="{FD8A334E-34A9-4552-90F5-0E241C25B203}"/>
  </bookViews>
  <sheets>
    <sheet name="Daily" sheetId="1" r:id="rId1"/>
  </sheets>
  <externalReferences>
    <externalReference r:id="rId2"/>
  </externalReferences>
  <definedNames>
    <definedName name="Date_Daily_E" localSheetId="0">Daily!$M$4</definedName>
    <definedName name="_xlnm.Print_Area" localSheetId="0">Daily!$A$1:$M$393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6" i="1" l="1"/>
  <c r="F176" i="1" s="1"/>
  <c r="H176" i="1" s="1"/>
  <c r="J176" i="1" s="1"/>
  <c r="D159" i="1"/>
  <c r="F159" i="1" s="1"/>
  <c r="H159" i="1" s="1"/>
  <c r="J159" i="1" s="1"/>
  <c r="D142" i="1"/>
  <c r="F142" i="1" s="1"/>
  <c r="H142" i="1" s="1"/>
  <c r="J142" i="1" s="1"/>
  <c r="D126" i="1"/>
  <c r="F126" i="1" s="1"/>
  <c r="H126" i="1" s="1"/>
  <c r="J126" i="1" s="1"/>
  <c r="D110" i="1"/>
  <c r="F110" i="1" s="1"/>
  <c r="H110" i="1" s="1"/>
  <c r="J110" i="1" s="1"/>
  <c r="D94" i="1"/>
  <c r="F94" i="1" s="1"/>
  <c r="H94" i="1" s="1"/>
  <c r="J94" i="1" s="1"/>
  <c r="L94" i="1" s="1"/>
  <c r="D61" i="1"/>
  <c r="F61" i="1" s="1"/>
  <c r="H61" i="1" s="1"/>
  <c r="J61" i="1" s="1"/>
</calcChain>
</file>

<file path=xl/sharedStrings.xml><?xml version="1.0" encoding="utf-8"?>
<sst xmlns="http://schemas.openxmlformats.org/spreadsheetml/2006/main" count="625" uniqueCount="65">
  <si>
    <t>DAILY STATISTICS (Interest Rate Swaps)</t>
    <phoneticPr fontId="3"/>
  </si>
  <si>
    <t>(1)Number and Notional of Cleared Trades</t>
    <phoneticPr fontId="3"/>
  </si>
  <si>
    <t>Number of trades cleared by Tenor_x000D_
(as of May-11-26)</t>
    <phoneticPr fontId="3"/>
  </si>
  <si>
    <t>Cleared Notional by Tenor_x000D_
(as of May-11-26)</t>
    <phoneticPr fontId="3"/>
  </si>
  <si>
    <t>&lt;Summary&gt;</t>
    <phoneticPr fontId="3"/>
  </si>
  <si>
    <r>
      <rPr>
        <sz val="11"/>
        <rFont val="ＭＳ Ｐゴシック"/>
        <family val="3"/>
        <charset val="128"/>
      </rPr>
      <t>（</t>
    </r>
    <r>
      <rPr>
        <sz val="11"/>
        <rFont val="Arial"/>
        <family val="2"/>
      </rPr>
      <t>Notionals in million yen</t>
    </r>
    <r>
      <rPr>
        <sz val="11"/>
        <rFont val="ＭＳ Ｐゴシック"/>
        <family val="3"/>
        <charset val="128"/>
      </rPr>
      <t>）</t>
    </r>
  </si>
  <si>
    <t>Total</t>
  </si>
  <si>
    <t>0-2Y</t>
  </si>
  <si>
    <t>2-5Y</t>
    <phoneticPr fontId="3"/>
  </si>
  <si>
    <t>5-10Y</t>
    <phoneticPr fontId="3"/>
  </si>
  <si>
    <t>10-30Y</t>
  </si>
  <si>
    <t>30+Y</t>
    <phoneticPr fontId="3"/>
  </si>
  <si>
    <t>Month-Day-
Year</t>
    <phoneticPr fontId="3"/>
  </si>
  <si>
    <t>Number of trades cleared</t>
  </si>
  <si>
    <t>Cleared Notional</t>
  </si>
  <si>
    <t>Apr-20-26</t>
  </si>
  <si>
    <t>Apr-21-26</t>
  </si>
  <si>
    <t>Apr-22-26</t>
  </si>
  <si>
    <t>Apr-23-26</t>
  </si>
  <si>
    <t>Apr-24-26</t>
  </si>
  <si>
    <t>Apr-27-26</t>
  </si>
  <si>
    <t>Apr-28-26</t>
  </si>
  <si>
    <t>Apr-30-26</t>
  </si>
  <si>
    <t>May-01-26</t>
  </si>
  <si>
    <t>May-07-26</t>
  </si>
  <si>
    <t>May-08-26</t>
  </si>
  <si>
    <t>May-11-26</t>
    <phoneticPr fontId="3"/>
  </si>
  <si>
    <t>&lt;Breakdown&gt;</t>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</si>
  <si>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</si>
  <si>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OIS</t>
    <phoneticPr fontId="3"/>
  </si>
  <si>
    <t>Japanese Yen TIBOR (DTIBOR)</t>
    <phoneticPr fontId="3"/>
  </si>
  <si>
    <r>
      <rPr>
        <sz val="11"/>
        <rFont val="ＭＳ Ｐゴシック"/>
        <family val="3"/>
        <charset val="128"/>
      </rPr>
      <t>（</t>
    </r>
    <r>
      <rPr>
        <sz val="11"/>
        <rFont val="Arial"/>
        <family val="2"/>
      </rPr>
      <t>Notionals in million yen</t>
    </r>
    <r>
      <rPr>
        <sz val="11"/>
        <rFont val="ＭＳ Ｐゴシック"/>
        <family val="3"/>
        <charset val="128"/>
      </rPr>
      <t>）</t>
    </r>
    <phoneticPr fontId="3"/>
  </si>
  <si>
    <t>10-30Y</t>
    <phoneticPr fontId="3"/>
  </si>
  <si>
    <t xml:space="preserve">Euroyen TIBOR (ZTIBOR) </t>
    <phoneticPr fontId="3"/>
  </si>
  <si>
    <t>2-5Y</t>
  </si>
  <si>
    <t>5-10Y</t>
  </si>
  <si>
    <t>Basis Swap</t>
    <phoneticPr fontId="3"/>
  </si>
  <si>
    <t>*Including 6M-DTIBOR vs 3M-DTIBOR, 6M-DTIBOR vs 1M-DTIBOR and 3M-DTIBOR vs 1M-DTIBOR</t>
    <phoneticPr fontId="3"/>
  </si>
  <si>
    <t>Euroyen TIBOR (ZTIBOR)</t>
    <phoneticPr fontId="3"/>
  </si>
  <si>
    <t>（Notionals in million yen）</t>
  </si>
  <si>
    <t>*Including 6M-ZTIBOR vs 3M-ZTIBOR, 6M-ZTIBOR vs 1M-ZTIBOR and 3M-ZTIBOR vs 1M-ZTIBOR</t>
    <phoneticPr fontId="3"/>
  </si>
  <si>
    <t>OIS vs Japanese Yen TIBOR (DTIBOR)</t>
    <phoneticPr fontId="3"/>
  </si>
  <si>
    <t>*Including OIS vs 6M-DTIBOR, OIS vs 3M-DTIBOR and OIS vs 1M-DTIBOR</t>
    <phoneticPr fontId="3"/>
  </si>
  <si>
    <t>OIS vs Euroyen TIBOR (ZTIBOR)</t>
    <phoneticPr fontId="3"/>
  </si>
  <si>
    <t>*Including OIS vs 6M-ZTIBOR, OIS vs 3M-ZTIBOR and OIS vs 1M-ZTIBOR</t>
    <phoneticPr fontId="3"/>
  </si>
  <si>
    <t>Japanese Yen TIBOR (DTIBOR) vs Euroyen TIBOR (ZTIBOR)</t>
    <phoneticPr fontId="3"/>
  </si>
  <si>
    <t>*Including 6M-DTIBOR vs 6M-ZTIBOR, 6M-DTIBOR vs 3M-ZTIBOR, 6M-DTIBOR vs 1M-ZTIBOR, 3M-DTIBOR vs 6M-ZTIBOR, 3M-DTIBOR vs 3M-ZTIBOR, 3M-DTIBOR vs 1M-ZTIBOR, 1M-DTIBOR vs 6M-ZTIBOR, 1M-DTIBOR vs  3M-ZTIBOR and 1M-DTIBOR vs 1M-ZTIBOR</t>
    <phoneticPr fontId="3"/>
  </si>
  <si>
    <t>(2)Number and Notional of Outstanding Cleared Trades</t>
  </si>
  <si>
    <t>Number of outstanding trades cleared by Tenor(as of May-11-26)</t>
    <phoneticPr fontId="3"/>
  </si>
  <si>
    <t>Outstanding cleared notional by Tenor(as of May-11-26)</t>
    <phoneticPr fontId="3"/>
  </si>
  <si>
    <t>Number of outstanding cleared trades</t>
  </si>
  <si>
    <t>Outstanding Cleared Notional</t>
  </si>
  <si>
    <r>
      <rPr>
        <sz val="11"/>
        <rFont val="ＭＳ Ｐゴシック"/>
        <family val="3"/>
        <charset val="128"/>
      </rPr>
      <t>【</t>
    </r>
    <r>
      <rPr>
        <sz val="11"/>
        <rFont val="Arial"/>
        <family val="2"/>
      </rPr>
      <t>Notes</t>
    </r>
    <r>
      <rPr>
        <sz val="11"/>
        <rFont val="ＭＳ Ｐゴシック"/>
        <family val="3"/>
        <charset val="128"/>
      </rPr>
      <t>】</t>
    </r>
    <phoneticPr fontId="3"/>
  </si>
  <si>
    <r>
      <rPr>
        <sz val="11"/>
        <color rgb="FF000000"/>
        <rFont val="Segoe UI Symbol"/>
        <family val="3"/>
      </rPr>
      <t xml:space="preserve">             ○</t>
    </r>
    <r>
      <rPr>
        <sz val="11"/>
        <color indexed="8"/>
        <rFont val="Arial"/>
        <family val="2"/>
      </rPr>
      <t>Effective as of the posting on Nov. 25, 2024, JSCC changed the method of counting the number and notional of cleared trades and the number and notional of outstanding cleared trades</t>
    </r>
    <phoneticPr fontId="3"/>
  </si>
  <si>
    <r>
      <t xml:space="preserve">                from one-sided basis (based on original trade)</t>
    </r>
    <r>
      <rPr>
        <sz val="11"/>
        <color rgb="FF000000"/>
        <rFont val="游ゴシック"/>
        <family val="3"/>
        <charset val="128"/>
      </rPr>
      <t>　</t>
    </r>
    <r>
      <rPr>
        <sz val="11"/>
        <color indexed="8"/>
        <rFont val="Arial"/>
        <family val="3"/>
        <charset val="128"/>
      </rPr>
      <t>to Cleared Contract basis.</t>
    </r>
    <phoneticPr fontId="3"/>
  </si>
  <si>
    <t xml:space="preserve">                We would like to draw your attention to the point that, as a result of this change, when JSCC clears 1 trade with Notional Amount of JPY1bil., for example, it had been counted as 1 trade/JPY1bil. on one-sided basis, </t>
    <phoneticPr fontId="3"/>
  </si>
  <si>
    <t xml:space="preserve">                but it is now counted as 2 trades/JPY2bil. on Cleared Contract basis.</t>
    <phoneticPr fontId="3"/>
  </si>
  <si>
    <r>
      <rPr>
        <sz val="11"/>
        <color rgb="FF000000"/>
        <rFont val="Segoe UI Symbol"/>
        <family val="3"/>
      </rPr>
      <t xml:space="preserve">             ○</t>
    </r>
    <r>
      <rPr>
        <sz val="11"/>
        <color rgb="FF000000"/>
        <rFont val="Arial"/>
        <family val="2"/>
      </rPr>
      <t>Number and notional of cleared trades do not include trades generated as a result of post clearing processes such as Per Trade Compression and Vendor-Initiated Compression.</t>
    </r>
    <phoneticPr fontId="3"/>
  </si>
  <si>
    <r>
      <rPr>
        <sz val="11"/>
        <color rgb="FF000000"/>
        <rFont val="Segoe UI Symbol"/>
        <family val="3"/>
      </rPr>
      <t xml:space="preserve">             ○</t>
    </r>
    <r>
      <rPr>
        <sz val="11"/>
        <color rgb="FF000000"/>
        <rFont val="Arial"/>
        <family val="2"/>
      </rPr>
      <t>Number and notional of outstanding cleared trades are as at 19:00 on the day of each publication.</t>
    </r>
    <phoneticPr fontId="3"/>
  </si>
  <si>
    <r>
      <t xml:space="preserve">             </t>
    </r>
    <r>
      <rPr>
        <sz val="11"/>
        <rFont val="Segoe UI Symbol"/>
        <family val="3"/>
      </rPr>
      <t>○</t>
    </r>
    <r>
      <rPr>
        <sz val="11"/>
        <rFont val="Arial"/>
        <family val="2"/>
      </rPr>
      <t>JSCC permits copying and citation of this statistical data only when the data source is specified.  When copying data for commercial purpose, please contact JSCC in advance.</t>
    </r>
    <phoneticPr fontId="3"/>
  </si>
  <si>
    <r>
      <rPr>
        <sz val="11"/>
        <rFont val="Segoe UI Symbol"/>
        <family val="3"/>
      </rPr>
      <t xml:space="preserve">             ○</t>
    </r>
    <r>
      <rPr>
        <sz val="11"/>
        <rFont val="Arial"/>
        <family val="2"/>
      </rPr>
      <t>JSCC seeks to ensure the accuracy of these statistics. However, JSCC shall accept no liability for inaccuracies in the data in this report.</t>
    </r>
    <phoneticPr fontId="3"/>
  </si>
  <si>
    <r>
      <rPr>
        <sz val="11"/>
        <rFont val="ＭＳ Ｐゴシック"/>
        <family val="3"/>
        <charset val="128"/>
      </rPr>
      <t>【</t>
    </r>
    <r>
      <rPr>
        <sz val="11"/>
        <rFont val="Arial"/>
        <family val="2"/>
      </rPr>
      <t>Contact</t>
    </r>
    <r>
      <rPr>
        <sz val="11"/>
        <rFont val="ＭＳ Ｐゴシック"/>
        <family val="3"/>
        <charset val="128"/>
      </rPr>
      <t>】</t>
    </r>
    <phoneticPr fontId="3"/>
  </si>
  <si>
    <r>
      <rPr>
        <sz val="11"/>
        <rFont val="ＭＳ Ｐゴシック"/>
        <family val="3"/>
        <charset val="128"/>
      </rPr>
      <t>　　　　　</t>
    </r>
    <r>
      <rPr>
        <sz val="11"/>
        <rFont val="Arial"/>
        <family val="2"/>
      </rPr>
      <t>Japan Securities Clearing Corporation OTC Derivatives Clearing Service</t>
    </r>
    <phoneticPr fontId="3"/>
  </si>
  <si>
    <r>
      <rPr>
        <sz val="11"/>
        <rFont val="ＭＳ Ｐゴシック"/>
        <family val="3"/>
        <charset val="128"/>
      </rPr>
      <t>　　　　　</t>
    </r>
    <r>
      <rPr>
        <sz val="11"/>
        <rFont val="Arial"/>
        <family val="2"/>
      </rPr>
      <t>Tel : +81-50-3361-1794</t>
    </r>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</si>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</sst>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m\-dd\-yy"/>
  </numFmts>
  <fonts count="26" x14ac:knownFonts="1">
    <font>
      <sz val="11"/>
      <name val="ＭＳ Ｐゴシック"/>
      <family val="3"/>
      <charset val="128"/>
    </font>
    <font>
      <sz val="11"/>
      <name val="ＭＳ Ｐゴシック"/>
      <family val="3"/>
      <charset val="128"/>
    </font>
    <font>
      <b/>
      <sz val="20"/>
      <name val="Arial"/>
      <family val="2"/>
    </font>
    <font>
      <sz val="6"/>
      <name val="ＭＳ Ｐゴシック"/>
      <family val="3"/>
      <charset val="128"/>
    </font>
    <font>
      <sz val="11"/>
      <color rgb="FF9F9F9F"/>
      <name val="Arial"/>
      <family val="2"/>
    </font>
    <font>
      <b/>
      <i/>
      <sz val="14"/>
      <name val="Arial"/>
      <family val="2"/>
    </font>
    <font>
      <b/>
      <sz val="14"/>
      <name val="Arial"/>
      <family val="2"/>
    </font>
    <font>
      <b/>
      <u/>
      <sz val="16"/>
      <name val="Arial"/>
      <family val="2"/>
    </font>
    <font>
      <sz val="14"/>
      <color rgb="FF000000"/>
      <name val="Arial"/>
      <family val="2"/>
    </font>
    <font>
      <sz val="14"/>
      <name val="Arial"/>
      <family val="2"/>
    </font>
    <font>
      <sz val="11"/>
      <name val="Arial"/>
      <family val="2"/>
    </font>
    <font>
      <b/>
      <sz val="16"/>
      <name val="Arial"/>
      <family val="2"/>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sz val="11"/>
      <color rgb="FF000000"/>
      <name val="Arial"/>
      <family val="2"/>
    </font>
    <font>
      <b/>
      <sz val="14"/>
      <color rgb="FF9F9F9F"/>
      <name val="Arial"/>
      <family val="2"/>
    </font>
    <font>
      <sz val="11"/>
      <color indexed="8"/>
      <name val="Arial"/>
      <family val="3"/>
      <charset val="128"/>
    </font>
    <font>
      <sz val="11"/>
      <color rgb="FF000000"/>
      <name val="Segoe UI Symbol"/>
      <family val="3"/>
    </font>
    <font>
      <sz val="11"/>
      <color indexed="8"/>
      <name val="Arial"/>
      <family val="2"/>
    </font>
    <font>
      <sz val="11"/>
      <color rgb="FF000000"/>
      <name val="游ゴシック"/>
      <family val="3"/>
      <charset val="128"/>
    </font>
    <font>
      <sz val="11"/>
      <color rgb="FF000000"/>
      <name val="Arial"/>
      <family val="3"/>
      <charset val="128"/>
    </font>
    <font>
      <sz val="11"/>
      <name val="Arial"/>
      <family val="3"/>
    </font>
    <font>
      <sz val="11"/>
      <name val="Segoe UI Symbol"/>
      <family val="3"/>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89">
    <xf numFmtId="0" fontId="0" fillId="0" borderId="0" xfId="0"/>
    <xf numFmtId="0" fontId="2" fillId="2" borderId="0" xfId="0" applyFont="1" applyFill="1" applyAlignment="1">
      <alignment horizontal="center" vertical="center"/>
    </xf>
    <xf numFmtId="0" fontId="4" fillId="2" borderId="0" xfId="0" applyFont="1" applyFill="1" applyAlignment="1">
      <alignment vertical="center"/>
    </xf>
    <xf numFmtId="0" fontId="5" fillId="2" borderId="0" xfId="0" applyFont="1" applyFill="1" applyAlignment="1">
      <alignment horizontal="center" vertical="center"/>
    </xf>
    <xf numFmtId="176"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7" fillId="2" borderId="0" xfId="0" applyFont="1" applyFill="1" applyAlignment="1">
      <alignment vertical="center"/>
    </xf>
    <xf numFmtId="0" fontId="8" fillId="0" borderId="0" xfId="0" applyFont="1" applyAlignment="1">
      <alignment horizontal="center" wrapText="1" readingOrder="1"/>
    </xf>
    <xf numFmtId="0" fontId="9" fillId="0" borderId="0" xfId="0" applyFont="1" applyAlignment="1">
      <alignment horizontal="center" wrapText="1"/>
    </xf>
    <xf numFmtId="0" fontId="10" fillId="2" borderId="0" xfId="0" applyFont="1" applyFill="1" applyAlignment="1">
      <alignment vertical="center"/>
    </xf>
    <xf numFmtId="0" fontId="11" fillId="2" borderId="0" xfId="0" applyFont="1" applyFill="1" applyAlignment="1">
      <alignment vertical="center"/>
    </xf>
    <xf numFmtId="0" fontId="10" fillId="2" borderId="0" xfId="0" applyFont="1" applyFill="1" applyAlignment="1">
      <alignment horizontal="right" vertical="center"/>
    </xf>
    <xf numFmtId="0" fontId="10" fillId="2" borderId="1" xfId="0" applyFont="1" applyFill="1" applyBorder="1" applyAlignment="1">
      <alignment horizontal="right"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2" borderId="6" xfId="0" applyFont="1" applyFill="1" applyBorder="1" applyAlignment="1">
      <alignment horizontal="right"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17" fontId="10" fillId="2" borderId="11" xfId="0" quotePrefix="1" applyNumberFormat="1" applyFont="1" applyFill="1" applyBorder="1" applyAlignment="1">
      <alignment horizontal="right" vertical="center"/>
    </xf>
    <xf numFmtId="38" fontId="10" fillId="2" borderId="12" xfId="0" applyNumberFormat="1" applyFont="1" applyFill="1" applyBorder="1" applyAlignment="1">
      <alignment horizontal="right" vertical="center"/>
    </xf>
    <xf numFmtId="38" fontId="10" fillId="2" borderId="0" xfId="0" applyNumberFormat="1" applyFont="1" applyFill="1" applyAlignment="1">
      <alignment horizontal="right" vertical="center"/>
    </xf>
    <xf numFmtId="38" fontId="10" fillId="2" borderId="13" xfId="1" applyFont="1" applyFill="1" applyBorder="1" applyAlignment="1">
      <alignment horizontal="right" vertical="center"/>
    </xf>
    <xf numFmtId="38" fontId="10" fillId="2" borderId="12" xfId="1" applyFont="1" applyFill="1" applyBorder="1" applyAlignment="1">
      <alignment horizontal="right" vertical="center"/>
    </xf>
    <xf numFmtId="38" fontId="10" fillId="2" borderId="14" xfId="1" applyFont="1" applyFill="1" applyBorder="1" applyAlignment="1">
      <alignment horizontal="right" vertical="center"/>
    </xf>
    <xf numFmtId="17" fontId="10" fillId="2" borderId="11" xfId="0" applyNumberFormat="1" applyFont="1" applyFill="1" applyBorder="1" applyAlignment="1">
      <alignment horizontal="right" vertical="center"/>
    </xf>
    <xf numFmtId="38" fontId="10" fillId="0" borderId="0" xfId="0" applyNumberFormat="1" applyFont="1" applyAlignment="1">
      <alignment horizontal="right" vertical="center"/>
    </xf>
    <xf numFmtId="38" fontId="10" fillId="2" borderId="15" xfId="1" applyFont="1" applyFill="1" applyBorder="1" applyAlignment="1">
      <alignment horizontal="right" vertical="center"/>
    </xf>
    <xf numFmtId="38" fontId="10" fillId="2" borderId="16" xfId="1" applyFont="1" applyFill="1" applyBorder="1" applyAlignment="1">
      <alignment horizontal="right" vertical="center"/>
    </xf>
    <xf numFmtId="38" fontId="10" fillId="2" borderId="17" xfId="1" applyFont="1" applyFill="1" applyBorder="1" applyAlignment="1">
      <alignment horizontal="right" vertical="center"/>
    </xf>
    <xf numFmtId="0" fontId="10" fillId="2" borderId="18" xfId="0" applyFont="1" applyFill="1" applyBorder="1" applyAlignment="1">
      <alignment horizontal="right" vertical="center"/>
    </xf>
    <xf numFmtId="38" fontId="10" fillId="2" borderId="18" xfId="0" applyNumberFormat="1" applyFont="1" applyFill="1" applyBorder="1" applyAlignment="1">
      <alignment horizontal="right" vertical="center"/>
    </xf>
    <xf numFmtId="38" fontId="10" fillId="2" borderId="18" xfId="1" applyFont="1" applyFill="1" applyBorder="1" applyAlignment="1">
      <alignment horizontal="right" vertical="center"/>
    </xf>
    <xf numFmtId="0" fontId="12" fillId="2" borderId="0" xfId="0" applyFont="1" applyFill="1" applyAlignment="1">
      <alignment vertical="center" wrapText="1"/>
    </xf>
    <xf numFmtId="0" fontId="14" fillId="2" borderId="0" xfId="0" applyFont="1" applyFill="1" applyAlignment="1">
      <alignment vertical="center"/>
    </xf>
    <xf numFmtId="0" fontId="15" fillId="2" borderId="0" xfId="0" applyFont="1" applyFill="1" applyAlignment="1">
      <alignment vertical="center"/>
    </xf>
    <xf numFmtId="20" fontId="16" fillId="2" borderId="0" xfId="0" applyNumberFormat="1" applyFont="1" applyFill="1" applyAlignment="1">
      <alignment vertical="center"/>
    </xf>
    <xf numFmtId="0" fontId="10" fillId="2" borderId="19" xfId="0" applyFont="1" applyFill="1" applyBorder="1" applyAlignment="1">
      <alignment horizontal="right"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5" xfId="0" applyFont="1" applyFill="1" applyBorder="1" applyAlignment="1">
      <alignment horizontal="center" vertical="center"/>
    </xf>
    <xf numFmtId="38" fontId="10" fillId="5" borderId="23" xfId="1" applyFont="1" applyFill="1" applyBorder="1" applyAlignment="1">
      <alignment horizontal="right" vertical="center"/>
    </xf>
    <xf numFmtId="38" fontId="10" fillId="2" borderId="24" xfId="0" applyNumberFormat="1" applyFont="1" applyFill="1" applyBorder="1" applyAlignment="1">
      <alignment horizontal="right" vertical="center"/>
    </xf>
    <xf numFmtId="38" fontId="10" fillId="5" borderId="25" xfId="1" applyFont="1" applyFill="1" applyBorder="1" applyAlignment="1">
      <alignment horizontal="right" vertical="center"/>
    </xf>
    <xf numFmtId="38" fontId="10" fillId="5" borderId="12" xfId="1" applyFont="1" applyFill="1" applyBorder="1" applyAlignment="1">
      <alignment horizontal="right" vertical="center"/>
    </xf>
    <xf numFmtId="38" fontId="10" fillId="2" borderId="26" xfId="0" applyNumberFormat="1" applyFont="1" applyFill="1" applyBorder="1" applyAlignment="1">
      <alignment horizontal="right" vertical="center"/>
    </xf>
    <xf numFmtId="38" fontId="10" fillId="5" borderId="14" xfId="1" applyFont="1" applyFill="1" applyBorder="1" applyAlignment="1">
      <alignment horizontal="right" vertical="center"/>
    </xf>
    <xf numFmtId="38" fontId="10" fillId="5" borderId="12" xfId="1" quotePrefix="1" applyFont="1" applyFill="1" applyBorder="1" applyAlignment="1">
      <alignment horizontal="right" vertical="center"/>
    </xf>
    <xf numFmtId="38" fontId="10" fillId="5" borderId="14" xfId="1" quotePrefix="1" applyFont="1" applyFill="1" applyBorder="1" applyAlignment="1">
      <alignment horizontal="right" vertical="center"/>
    </xf>
    <xf numFmtId="17" fontId="10" fillId="2" borderId="6" xfId="0" applyNumberFormat="1" applyFont="1" applyFill="1" applyBorder="1" applyAlignment="1">
      <alignment horizontal="right" vertical="center"/>
    </xf>
    <xf numFmtId="38" fontId="10" fillId="5" borderId="16" xfId="1" applyFont="1" applyFill="1" applyBorder="1" applyAlignment="1">
      <alignment horizontal="right" vertical="center"/>
    </xf>
    <xf numFmtId="38" fontId="10" fillId="2" borderId="27" xfId="0" applyNumberFormat="1" applyFont="1" applyFill="1" applyBorder="1" applyAlignment="1">
      <alignment horizontal="right" vertical="center"/>
    </xf>
    <xf numFmtId="38" fontId="10" fillId="5" borderId="17" xfId="1" applyFont="1" applyFill="1" applyBorder="1" applyAlignment="1">
      <alignment horizontal="right" vertical="center"/>
    </xf>
    <xf numFmtId="0" fontId="17" fillId="2" borderId="0" xfId="0" applyFont="1" applyFill="1" applyAlignment="1">
      <alignment vertical="center"/>
    </xf>
    <xf numFmtId="0" fontId="17" fillId="4" borderId="2" xfId="0" applyFont="1" applyFill="1" applyBorder="1" applyAlignment="1">
      <alignment horizontal="center" vertical="center"/>
    </xf>
    <xf numFmtId="0" fontId="17" fillId="4" borderId="5" xfId="0" applyFont="1" applyFill="1" applyBorder="1" applyAlignment="1">
      <alignment horizontal="center" vertical="center"/>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38" fontId="10" fillId="5" borderId="30" xfId="1" applyFont="1" applyFill="1" applyBorder="1" applyAlignment="1">
      <alignment horizontal="right" vertical="center"/>
    </xf>
    <xf numFmtId="38" fontId="10" fillId="5" borderId="13" xfId="1" applyFont="1" applyFill="1" applyBorder="1" applyAlignment="1">
      <alignment horizontal="right" vertical="center"/>
    </xf>
    <xf numFmtId="38" fontId="17" fillId="5" borderId="13" xfId="1" applyFont="1" applyFill="1" applyBorder="1" applyAlignment="1">
      <alignment horizontal="right" vertical="center"/>
    </xf>
    <xf numFmtId="38" fontId="17" fillId="5" borderId="12" xfId="1" applyFont="1" applyFill="1" applyBorder="1" applyAlignment="1">
      <alignment horizontal="right" vertical="center"/>
    </xf>
    <xf numFmtId="38" fontId="17" fillId="5" borderId="12" xfId="1" quotePrefix="1" applyFont="1" applyFill="1" applyBorder="1" applyAlignment="1">
      <alignment horizontal="right" vertical="center"/>
    </xf>
    <xf numFmtId="38" fontId="17" fillId="5" borderId="15" xfId="1" applyFont="1" applyFill="1" applyBorder="1" applyAlignment="1">
      <alignment horizontal="right" vertical="center"/>
    </xf>
    <xf numFmtId="38" fontId="17" fillId="5" borderId="16" xfId="1" applyFont="1" applyFill="1" applyBorder="1" applyAlignment="1">
      <alignment horizontal="right" vertical="center"/>
    </xf>
    <xf numFmtId="20" fontId="15" fillId="6" borderId="0" xfId="0" applyNumberFormat="1" applyFont="1" applyFill="1" applyAlignment="1">
      <alignment vertical="center"/>
    </xf>
    <xf numFmtId="20" fontId="16" fillId="6" borderId="0" xfId="0" applyNumberFormat="1" applyFont="1" applyFill="1" applyAlignment="1">
      <alignment vertical="center"/>
    </xf>
    <xf numFmtId="0" fontId="10" fillId="6" borderId="0" xfId="0" applyFont="1" applyFill="1" applyAlignment="1">
      <alignment vertical="center"/>
    </xf>
    <xf numFmtId="0" fontId="10" fillId="6" borderId="0" xfId="0" applyFont="1" applyFill="1" applyAlignment="1">
      <alignment horizontal="right" vertical="center"/>
    </xf>
    <xf numFmtId="0" fontId="17" fillId="6" borderId="0" xfId="0" applyFont="1" applyFill="1" applyAlignment="1">
      <alignment vertical="center"/>
    </xf>
    <xf numFmtId="0" fontId="10" fillId="6" borderId="1" xfId="0" applyFont="1" applyFill="1" applyBorder="1" applyAlignment="1">
      <alignment horizontal="right" vertical="center" wrapText="1"/>
    </xf>
    <xf numFmtId="0" fontId="10" fillId="6" borderId="22" xfId="0" applyFont="1" applyFill="1" applyBorder="1" applyAlignment="1">
      <alignment horizontal="center" vertical="center"/>
    </xf>
    <xf numFmtId="0" fontId="10" fillId="6" borderId="31" xfId="0" applyFont="1" applyFill="1" applyBorder="1" applyAlignment="1">
      <alignment horizontal="center" vertical="center"/>
    </xf>
    <xf numFmtId="0" fontId="10" fillId="6" borderId="20" xfId="0" applyFont="1" applyFill="1" applyBorder="1" applyAlignment="1">
      <alignment horizontal="center" vertical="center"/>
    </xf>
    <xf numFmtId="0" fontId="10" fillId="6" borderId="21" xfId="0" applyFont="1" applyFill="1" applyBorder="1" applyAlignment="1">
      <alignment horizontal="center" vertical="center"/>
    </xf>
    <xf numFmtId="0" fontId="17" fillId="6" borderId="22" xfId="0" applyFont="1" applyFill="1" applyBorder="1" applyAlignment="1">
      <alignment horizontal="center" vertical="center"/>
    </xf>
    <xf numFmtId="0" fontId="17" fillId="6" borderId="32" xfId="0" applyFont="1" applyFill="1" applyBorder="1" applyAlignment="1">
      <alignment horizontal="center" vertical="center"/>
    </xf>
    <xf numFmtId="0" fontId="10" fillId="6" borderId="6" xfId="0" applyFont="1" applyFill="1" applyBorder="1" applyAlignment="1">
      <alignment horizontal="right"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10" xfId="0" applyFont="1" applyFill="1" applyBorder="1" applyAlignment="1">
      <alignment horizontal="center" vertical="center" wrapText="1"/>
    </xf>
    <xf numFmtId="17" fontId="10" fillId="6" borderId="11" xfId="0" quotePrefix="1" applyNumberFormat="1" applyFont="1" applyFill="1" applyBorder="1" applyAlignment="1">
      <alignment horizontal="right" vertical="center"/>
    </xf>
    <xf numFmtId="38" fontId="10" fillId="6" borderId="23" xfId="0" applyNumberFormat="1" applyFont="1" applyFill="1" applyBorder="1" applyAlignment="1">
      <alignment horizontal="right" vertical="center"/>
    </xf>
    <xf numFmtId="38" fontId="10" fillId="6" borderId="24" xfId="0" applyNumberFormat="1" applyFont="1" applyFill="1" applyBorder="1" applyAlignment="1">
      <alignment horizontal="right" vertical="center"/>
    </xf>
    <xf numFmtId="38" fontId="10" fillId="6" borderId="33" xfId="1" applyFont="1" applyFill="1" applyBorder="1" applyAlignment="1">
      <alignment horizontal="right" vertical="center"/>
    </xf>
    <xf numFmtId="38" fontId="10" fillId="6" borderId="23" xfId="1" applyFont="1" applyFill="1" applyBorder="1" applyAlignment="1">
      <alignment horizontal="right" vertical="center"/>
    </xf>
    <xf numFmtId="38" fontId="10" fillId="6" borderId="25" xfId="1" applyFont="1" applyFill="1" applyBorder="1" applyAlignment="1">
      <alignment horizontal="right" vertical="center"/>
    </xf>
    <xf numFmtId="38" fontId="10" fillId="6" borderId="12" xfId="0" applyNumberFormat="1" applyFont="1" applyFill="1" applyBorder="1" applyAlignment="1">
      <alignment horizontal="right" vertical="center"/>
    </xf>
    <xf numFmtId="38" fontId="10" fillId="6" borderId="26" xfId="0" applyNumberFormat="1" applyFont="1" applyFill="1" applyBorder="1" applyAlignment="1">
      <alignment horizontal="right" vertical="center"/>
    </xf>
    <xf numFmtId="38" fontId="10" fillId="6" borderId="34" xfId="1" applyFont="1" applyFill="1" applyBorder="1" applyAlignment="1">
      <alignment horizontal="right" vertical="center"/>
    </xf>
    <xf numFmtId="38" fontId="10" fillId="6" borderId="12" xfId="1" applyFont="1" applyFill="1" applyBorder="1" applyAlignment="1">
      <alignment horizontal="right" vertical="center"/>
    </xf>
    <xf numFmtId="38" fontId="10" fillId="6" borderId="14" xfId="1" applyFont="1" applyFill="1" applyBorder="1" applyAlignment="1">
      <alignment horizontal="right" vertical="center"/>
    </xf>
    <xf numFmtId="38" fontId="10" fillId="6" borderId="14" xfId="1" quotePrefix="1" applyFont="1" applyFill="1" applyBorder="1" applyAlignment="1">
      <alignment horizontal="right" vertical="center"/>
    </xf>
    <xf numFmtId="17" fontId="10" fillId="6" borderId="6" xfId="0" applyNumberFormat="1" applyFont="1" applyFill="1" applyBorder="1" applyAlignment="1">
      <alignment horizontal="right" vertical="center"/>
    </xf>
    <xf numFmtId="38" fontId="10" fillId="6" borderId="16" xfId="0" applyNumberFormat="1" applyFont="1" applyFill="1" applyBorder="1" applyAlignment="1">
      <alignment horizontal="right" vertical="center"/>
    </xf>
    <xf numFmtId="38" fontId="10" fillId="6" borderId="27" xfId="0" applyNumberFormat="1" applyFont="1" applyFill="1" applyBorder="1" applyAlignment="1">
      <alignment horizontal="right" vertical="center"/>
    </xf>
    <xf numFmtId="38" fontId="10" fillId="6" borderId="35" xfId="1" applyFont="1" applyFill="1" applyBorder="1" applyAlignment="1">
      <alignment horizontal="right" vertical="center"/>
    </xf>
    <xf numFmtId="38" fontId="10" fillId="6" borderId="16" xfId="1" applyFont="1" applyFill="1" applyBorder="1" applyAlignment="1">
      <alignment horizontal="right" vertical="center"/>
    </xf>
    <xf numFmtId="38" fontId="10" fillId="6" borderId="17" xfId="1" applyFont="1" applyFill="1" applyBorder="1" applyAlignment="1">
      <alignment horizontal="right" vertical="center"/>
    </xf>
    <xf numFmtId="20" fontId="15" fillId="2" borderId="0" xfId="0" applyNumberFormat="1" applyFont="1" applyFill="1" applyAlignment="1">
      <alignment vertical="center"/>
    </xf>
    <xf numFmtId="38" fontId="10" fillId="2" borderId="23" xfId="0" applyNumberFormat="1" applyFont="1" applyFill="1" applyBorder="1" applyAlignment="1">
      <alignment horizontal="right" vertical="center"/>
    </xf>
    <xf numFmtId="38" fontId="10" fillId="2" borderId="23" xfId="1" applyFont="1" applyFill="1" applyBorder="1" applyAlignment="1">
      <alignment horizontal="right" vertical="center"/>
    </xf>
    <xf numFmtId="38" fontId="10" fillId="2" borderId="25" xfId="1" applyFont="1" applyFill="1" applyBorder="1" applyAlignment="1">
      <alignment horizontal="right" vertical="center"/>
    </xf>
    <xf numFmtId="38" fontId="10" fillId="2" borderId="16" xfId="0" applyNumberFormat="1" applyFont="1" applyFill="1" applyBorder="1" applyAlignment="1">
      <alignment horizontal="right" vertical="center"/>
    </xf>
    <xf numFmtId="0" fontId="12" fillId="2" borderId="0" xfId="0" applyFont="1" applyFill="1" applyAlignment="1">
      <alignment vertical="center"/>
    </xf>
    <xf numFmtId="0" fontId="16" fillId="2" borderId="0" xfId="0" applyFont="1" applyFill="1" applyAlignment="1">
      <alignment vertical="center"/>
    </xf>
    <xf numFmtId="0" fontId="10" fillId="4" borderId="4" xfId="0" applyFont="1" applyFill="1" applyBorder="1" applyAlignment="1">
      <alignment horizontal="center" vertical="center"/>
    </xf>
    <xf numFmtId="38" fontId="10" fillId="2" borderId="33" xfId="0" applyNumberFormat="1" applyFont="1" applyFill="1" applyBorder="1" applyAlignment="1">
      <alignment horizontal="right" vertical="center"/>
    </xf>
    <xf numFmtId="38" fontId="10" fillId="2" borderId="33" xfId="1" applyFont="1" applyFill="1" applyBorder="1" applyAlignment="1">
      <alignment horizontal="right" vertical="center"/>
    </xf>
    <xf numFmtId="38" fontId="10" fillId="2" borderId="34" xfId="0" applyNumberFormat="1" applyFont="1" applyFill="1" applyBorder="1" applyAlignment="1">
      <alignment horizontal="right" vertical="center"/>
    </xf>
    <xf numFmtId="38" fontId="10" fillId="2" borderId="34" xfId="1" applyFont="1" applyFill="1" applyBorder="1" applyAlignment="1">
      <alignment horizontal="right" vertical="center"/>
    </xf>
    <xf numFmtId="38" fontId="10" fillId="2" borderId="35" xfId="0" applyNumberFormat="1" applyFont="1" applyFill="1" applyBorder="1" applyAlignment="1">
      <alignment horizontal="right" vertical="center"/>
    </xf>
    <xf numFmtId="38" fontId="10" fillId="2" borderId="35" xfId="1" applyFont="1" applyFill="1" applyBorder="1" applyAlignment="1">
      <alignment horizontal="right" vertical="center"/>
    </xf>
    <xf numFmtId="0" fontId="10" fillId="2" borderId="0" xfId="0" applyFont="1" applyFill="1" applyAlignment="1">
      <alignment horizontal="left" vertical="top"/>
    </xf>
    <xf numFmtId="0" fontId="10" fillId="4" borderId="37" xfId="0" applyFont="1" applyFill="1" applyBorder="1" applyAlignment="1">
      <alignment horizontal="center" vertical="center"/>
    </xf>
    <xf numFmtId="38" fontId="10" fillId="0" borderId="12" xfId="1" applyFont="1" applyBorder="1" applyAlignment="1">
      <alignment horizontal="right" vertical="center"/>
    </xf>
    <xf numFmtId="38" fontId="10" fillId="0" borderId="16" xfId="1" applyFont="1" applyBorder="1" applyAlignment="1">
      <alignment horizontal="right" vertical="center"/>
    </xf>
    <xf numFmtId="0" fontId="15" fillId="6" borderId="0" xfId="0" applyFont="1" applyFill="1" applyAlignment="1">
      <alignment vertical="center"/>
    </xf>
    <xf numFmtId="0" fontId="16" fillId="6" borderId="0" xfId="0" applyFont="1" applyFill="1" applyAlignment="1">
      <alignment vertical="center"/>
    </xf>
    <xf numFmtId="0" fontId="17" fillId="6" borderId="0" xfId="0" applyFont="1" applyFill="1" applyAlignment="1">
      <alignment horizontal="right" vertical="center"/>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5" xfId="0" applyFont="1" applyFill="1" applyBorder="1" applyAlignment="1">
      <alignment horizontal="center" vertical="center"/>
    </xf>
    <xf numFmtId="0" fontId="10"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10" xfId="0" applyFont="1" applyFill="1" applyBorder="1" applyAlignment="1">
      <alignment horizontal="center" vertical="center" wrapText="1"/>
    </xf>
    <xf numFmtId="38" fontId="10" fillId="6" borderId="18" xfId="0" applyNumberFormat="1" applyFont="1" applyFill="1" applyBorder="1" applyAlignment="1">
      <alignment horizontal="right" vertical="center"/>
    </xf>
    <xf numFmtId="38" fontId="10" fillId="6" borderId="30" xfId="1" applyFont="1" applyFill="1" applyBorder="1" applyAlignment="1">
      <alignment horizontal="right" vertical="center"/>
    </xf>
    <xf numFmtId="38" fontId="10" fillId="6" borderId="0" xfId="0" applyNumberFormat="1" applyFont="1" applyFill="1" applyAlignment="1">
      <alignment horizontal="right" vertical="center"/>
    </xf>
    <xf numFmtId="38" fontId="10" fillId="6" borderId="13" xfId="1" applyFont="1" applyFill="1" applyBorder="1" applyAlignment="1">
      <alignment horizontal="right" vertical="center"/>
    </xf>
    <xf numFmtId="38" fontId="10" fillId="6" borderId="36" xfId="0" applyNumberFormat="1" applyFont="1" applyFill="1" applyBorder="1" applyAlignment="1">
      <alignment horizontal="right" vertical="center"/>
    </xf>
    <xf numFmtId="38" fontId="10" fillId="6" borderId="15" xfId="1" applyFont="1" applyFill="1" applyBorder="1" applyAlignment="1">
      <alignment horizontal="right" vertical="center"/>
    </xf>
    <xf numFmtId="0" fontId="10" fillId="6" borderId="0" xfId="0" applyFont="1" applyFill="1" applyAlignment="1">
      <alignment horizontal="left" vertical="top"/>
    </xf>
    <xf numFmtId="0" fontId="16" fillId="2" borderId="0" xfId="0" applyFont="1" applyFill="1" applyAlignment="1">
      <alignment horizontal="right" vertical="center"/>
    </xf>
    <xf numFmtId="38" fontId="10" fillId="5" borderId="33" xfId="0" applyNumberFormat="1" applyFont="1" applyFill="1" applyBorder="1" applyAlignment="1">
      <alignment horizontal="right" vertical="center"/>
    </xf>
    <xf numFmtId="38" fontId="10" fillId="5" borderId="24" xfId="0" applyNumberFormat="1" applyFont="1" applyFill="1" applyBorder="1" applyAlignment="1">
      <alignment horizontal="right" vertical="center"/>
    </xf>
    <xf numFmtId="38" fontId="10" fillId="5" borderId="33" xfId="1" applyFont="1" applyFill="1" applyBorder="1" applyAlignment="1">
      <alignment horizontal="right" vertical="center"/>
    </xf>
    <xf numFmtId="38" fontId="17" fillId="5" borderId="23" xfId="1" applyFont="1" applyFill="1" applyBorder="1" applyAlignment="1">
      <alignment horizontal="right" vertical="center"/>
    </xf>
    <xf numFmtId="38" fontId="17" fillId="5" borderId="25" xfId="1" applyFont="1" applyFill="1" applyBorder="1" applyAlignment="1">
      <alignment horizontal="right" vertical="center"/>
    </xf>
    <xf numFmtId="38" fontId="10" fillId="5" borderId="34" xfId="0" applyNumberFormat="1" applyFont="1" applyFill="1" applyBorder="1" applyAlignment="1">
      <alignment horizontal="right" vertical="center"/>
    </xf>
    <xf numFmtId="38" fontId="10" fillId="5" borderId="26" xfId="0" applyNumberFormat="1" applyFont="1" applyFill="1" applyBorder="1" applyAlignment="1">
      <alignment horizontal="right" vertical="center"/>
    </xf>
    <xf numFmtId="38" fontId="10" fillId="5" borderId="34" xfId="1" applyFont="1" applyFill="1" applyBorder="1" applyAlignment="1">
      <alignment horizontal="right" vertical="center"/>
    </xf>
    <xf numFmtId="38" fontId="17" fillId="5" borderId="14" xfId="1" applyFont="1" applyFill="1" applyBorder="1" applyAlignment="1">
      <alignment horizontal="right" vertical="center"/>
    </xf>
    <xf numFmtId="38" fontId="10" fillId="5" borderId="35" xfId="0" applyNumberFormat="1" applyFont="1" applyFill="1" applyBorder="1" applyAlignment="1">
      <alignment horizontal="right" vertical="center"/>
    </xf>
    <xf numFmtId="38" fontId="10" fillId="5" borderId="27" xfId="0" applyNumberFormat="1" applyFont="1" applyFill="1" applyBorder="1" applyAlignment="1">
      <alignment horizontal="right" vertical="center"/>
    </xf>
    <xf numFmtId="38" fontId="10" fillId="5" borderId="35" xfId="1" applyFont="1" applyFill="1" applyBorder="1" applyAlignment="1">
      <alignment horizontal="right" vertical="center"/>
    </xf>
    <xf numFmtId="38" fontId="17" fillId="5" borderId="17" xfId="1" applyFont="1" applyFill="1" applyBorder="1" applyAlignment="1">
      <alignment horizontal="right" vertical="center"/>
    </xf>
    <xf numFmtId="0" fontId="10" fillId="2" borderId="0" xfId="0" applyFont="1" applyFill="1" applyAlignment="1">
      <alignment horizontal="left" vertical="top" wrapText="1"/>
    </xf>
    <xf numFmtId="0" fontId="16" fillId="6" borderId="0" xfId="0" applyFont="1" applyFill="1" applyAlignment="1">
      <alignment horizontal="right" vertical="center"/>
    </xf>
    <xf numFmtId="0" fontId="10" fillId="6" borderId="0" xfId="0" applyFont="1" applyFill="1" applyAlignment="1">
      <alignment horizontal="left" vertical="top" wrapText="1"/>
    </xf>
    <xf numFmtId="0" fontId="10" fillId="6" borderId="0" xfId="0" applyFont="1" applyFill="1" applyAlignment="1">
      <alignment horizontal="left" vertical="center"/>
    </xf>
    <xf numFmtId="38" fontId="10" fillId="6" borderId="0" xfId="1" applyFont="1" applyFill="1" applyAlignment="1">
      <alignment horizontal="right" vertical="center"/>
    </xf>
    <xf numFmtId="0" fontId="10" fillId="2" borderId="0" xfId="0" applyFont="1" applyFill="1" applyAlignment="1">
      <alignment horizontal="left" vertical="center"/>
    </xf>
    <xf numFmtId="0" fontId="10" fillId="6" borderId="19" xfId="0" applyFont="1" applyFill="1" applyBorder="1" applyAlignment="1">
      <alignment horizontal="right" vertical="center"/>
    </xf>
    <xf numFmtId="38" fontId="10" fillId="6" borderId="33" xfId="0" applyNumberFormat="1" applyFont="1" applyFill="1" applyBorder="1" applyAlignment="1">
      <alignment horizontal="right" vertical="center"/>
    </xf>
    <xf numFmtId="38" fontId="17" fillId="6" borderId="23" xfId="1" applyFont="1" applyFill="1" applyBorder="1" applyAlignment="1">
      <alignment horizontal="right" vertical="center"/>
    </xf>
    <xf numFmtId="38" fontId="17" fillId="6" borderId="25" xfId="1" applyFont="1" applyFill="1" applyBorder="1" applyAlignment="1">
      <alignment horizontal="right" vertical="center"/>
    </xf>
    <xf numFmtId="38" fontId="10" fillId="6" borderId="34" xfId="0" applyNumberFormat="1" applyFont="1" applyFill="1" applyBorder="1" applyAlignment="1">
      <alignment horizontal="right" vertical="center"/>
    </xf>
    <xf numFmtId="38" fontId="17" fillId="6" borderId="12" xfId="1" applyFont="1" applyFill="1" applyBorder="1" applyAlignment="1">
      <alignment horizontal="right" vertical="center"/>
    </xf>
    <xf numFmtId="38" fontId="17" fillId="6" borderId="14" xfId="1" applyFont="1" applyFill="1" applyBorder="1" applyAlignment="1">
      <alignment horizontal="right" vertical="center"/>
    </xf>
    <xf numFmtId="38" fontId="10" fillId="6" borderId="35" xfId="0" applyNumberFormat="1" applyFont="1" applyFill="1" applyBorder="1" applyAlignment="1">
      <alignment horizontal="right" vertical="center"/>
    </xf>
    <xf numFmtId="38" fontId="17" fillId="6" borderId="16" xfId="1" applyFont="1" applyFill="1" applyBorder="1" applyAlignment="1">
      <alignment horizontal="right" vertical="center"/>
    </xf>
    <xf numFmtId="38" fontId="17" fillId="6" borderId="17" xfId="1" applyFont="1" applyFill="1" applyBorder="1" applyAlignment="1">
      <alignment horizontal="right" vertical="center"/>
    </xf>
    <xf numFmtId="0" fontId="10" fillId="6" borderId="0" xfId="0" applyFont="1" applyFill="1" applyAlignment="1">
      <alignment horizontal="left" vertical="center" wrapText="1"/>
    </xf>
    <xf numFmtId="0" fontId="18" fillId="0" borderId="0" xfId="0" applyFont="1" applyAlignment="1">
      <alignment horizontal="center" readingOrder="1"/>
    </xf>
    <xf numFmtId="0" fontId="10" fillId="4" borderId="31" xfId="0" applyFont="1" applyFill="1" applyBorder="1" applyAlignment="1">
      <alignment horizontal="center" vertical="center"/>
    </xf>
    <xf numFmtId="0" fontId="17" fillId="4" borderId="21" xfId="0" applyFont="1" applyFill="1" applyBorder="1" applyAlignment="1">
      <alignment horizontal="center" vertical="center"/>
    </xf>
    <xf numFmtId="38" fontId="17" fillId="2" borderId="12" xfId="1" applyFont="1" applyFill="1" applyBorder="1" applyAlignment="1">
      <alignment horizontal="right" vertical="center"/>
    </xf>
    <xf numFmtId="38" fontId="17" fillId="2" borderId="16" xfId="1" applyFont="1" applyFill="1" applyBorder="1" applyAlignment="1">
      <alignment horizontal="right" vertical="center"/>
    </xf>
    <xf numFmtId="38" fontId="10" fillId="5" borderId="38" xfId="1" applyFont="1" applyFill="1" applyBorder="1" applyAlignment="1">
      <alignment horizontal="right" vertical="center"/>
    </xf>
    <xf numFmtId="38" fontId="10" fillId="5" borderId="39" xfId="1" applyFont="1" applyFill="1" applyBorder="1" applyAlignment="1">
      <alignment horizontal="right" vertical="center"/>
    </xf>
    <xf numFmtId="38" fontId="10" fillId="5" borderId="40" xfId="1" applyFont="1" applyFill="1" applyBorder="1" applyAlignment="1">
      <alignment horizontal="right" vertical="center"/>
    </xf>
    <xf numFmtId="38" fontId="10" fillId="6" borderId="0" xfId="1" applyFont="1" applyFill="1" applyBorder="1" applyAlignment="1">
      <alignment horizontal="right" vertical="center"/>
    </xf>
    <xf numFmtId="38" fontId="10" fillId="2" borderId="0" xfId="1" applyFont="1" applyFill="1" applyBorder="1" applyAlignment="1">
      <alignment horizontal="right" vertical="center"/>
    </xf>
    <xf numFmtId="0" fontId="19" fillId="2" borderId="0" xfId="0" applyFont="1" applyFill="1" applyAlignment="1">
      <alignment horizontal="left" vertical="center"/>
    </xf>
    <xf numFmtId="0" fontId="21" fillId="2" borderId="0" xfId="0" applyFont="1" applyFill="1" applyAlignment="1">
      <alignment vertical="center"/>
    </xf>
    <xf numFmtId="0" fontId="21" fillId="2" borderId="0" xfId="0" applyFont="1" applyFill="1" applyAlignment="1">
      <alignment horizontal="left" vertical="center"/>
    </xf>
    <xf numFmtId="0" fontId="23" fillId="2" borderId="0" xfId="0" applyFont="1" applyFill="1" applyAlignment="1">
      <alignment horizontal="left" vertical="center"/>
    </xf>
    <xf numFmtId="0" fontId="24"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Arial" pitchFamily="34" charset="0"/>
                <a:ea typeface="+mn-ea"/>
                <a:cs typeface="Arial" pitchFamily="34" charset="0"/>
              </a:defRPr>
            </a:pPr>
            <a:r>
              <a:rPr lang="en-US" altLang="ja-JP" sz="1200" b="1" i="0" baseline="0">
                <a:effectLst/>
                <a:latin typeface="Arial" pitchFamily="34" charset="0"/>
                <a:cs typeface="Arial" pitchFamily="34" charset="0"/>
              </a:rPr>
              <a:t>Number and Notional of trades cleared (by daily)</a:t>
            </a:r>
          </a:p>
        </c:rich>
      </c:tx>
      <c:overlay val="1"/>
      <c:spPr>
        <a:noFill/>
        <a:ln w="25400">
          <a:noFill/>
        </a:ln>
      </c:spPr>
    </c:title>
    <c:autoTitleDeleted val="0"/>
    <c:plotArea>
      <c:layout>
        <c:manualLayout>
          <c:layoutTarget val="inner"/>
          <c:xMode val="edge"/>
          <c:yMode val="edge"/>
          <c:x val="9.1543339484984027E-2"/>
          <c:y val="0.13766251225460319"/>
          <c:w val="0.83255272792994095"/>
          <c:h val="0.60761927181419328"/>
        </c:manualLayout>
      </c:layout>
      <c:barChart>
        <c:barDir val="col"/>
        <c:grouping val="stacked"/>
        <c:varyColors val="0"/>
        <c:ser>
          <c:idx val="0"/>
          <c:order val="0"/>
          <c:tx>
            <c:strRef>
              <c:f>Daily!$C$26</c:f>
              <c:strCache>
                <c:ptCount val="1"/>
                <c:pt idx="0">
                  <c:v>Cleared Notional</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strRef>
              <c:f>Daily!$A$27:$A$38</c:f>
              <c:strCache>
                <c:ptCount val="12"/>
                <c:pt idx="0">
                  <c:v>Apr-20-26</c:v>
                </c:pt>
                <c:pt idx="1">
                  <c:v>Apr-21-26</c:v>
                </c:pt>
                <c:pt idx="2">
                  <c:v>Apr-22-26</c:v>
                </c:pt>
                <c:pt idx="3">
                  <c:v>Apr-23-26</c:v>
                </c:pt>
                <c:pt idx="4">
                  <c:v>Apr-24-26</c:v>
                </c:pt>
                <c:pt idx="5">
                  <c:v>Apr-27-26</c:v>
                </c:pt>
                <c:pt idx="6">
                  <c:v>Apr-28-26</c:v>
                </c:pt>
                <c:pt idx="7">
                  <c:v>Apr-30-26</c:v>
                </c:pt>
                <c:pt idx="8">
                  <c:v>May-01-26</c:v>
                </c:pt>
                <c:pt idx="9">
                  <c:v>May-07-26</c:v>
                </c:pt>
                <c:pt idx="10">
                  <c:v>May-08-26</c:v>
                </c:pt>
                <c:pt idx="11">
                  <c:v>May-11-26</c:v>
                </c:pt>
              </c:strCache>
            </c:strRef>
          </c:cat>
          <c:val>
            <c:numRef>
              <c:f>Daily!$C$27:$C$38</c:f>
              <c:numCache>
                <c:formatCode>#,##0_);[Red]\(#,##0\)</c:formatCode>
                <c:ptCount val="12"/>
                <c:pt idx="0">
                  <c:v>62101155.530312002</c:v>
                </c:pt>
                <c:pt idx="1">
                  <c:v>93887022.797000006</c:v>
                </c:pt>
                <c:pt idx="2">
                  <c:v>68917899.25</c:v>
                </c:pt>
                <c:pt idx="3">
                  <c:v>62488511.887116</c:v>
                </c:pt>
                <c:pt idx="4">
                  <c:v>64234828.414352</c:v>
                </c:pt>
                <c:pt idx="5">
                  <c:v>53189655.618366003</c:v>
                </c:pt>
                <c:pt idx="6">
                  <c:v>119785800.494848</c:v>
                </c:pt>
                <c:pt idx="7">
                  <c:v>78654658.74165</c:v>
                </c:pt>
                <c:pt idx="8">
                  <c:v>42418472.618000001</c:v>
                </c:pt>
                <c:pt idx="9">
                  <c:v>58963462.009640001</c:v>
                </c:pt>
                <c:pt idx="10">
                  <c:v>53339413.000919998</c:v>
                </c:pt>
                <c:pt idx="11">
                  <c:v>39897486.723999999</c:v>
                </c:pt>
              </c:numCache>
            </c:numRef>
          </c:val>
          <c:extLst>
            <c:ext xmlns:c16="http://schemas.microsoft.com/office/drawing/2014/chart" uri="{C3380CC4-5D6E-409C-BE32-E72D297353CC}">
              <c16:uniqueId val="{00000000-2ED3-4316-A69B-20676F6E725B}"/>
            </c:ext>
          </c:extLst>
        </c:ser>
        <c:dLbls>
          <c:showLegendKey val="0"/>
          <c:showVal val="0"/>
          <c:showCatName val="0"/>
          <c:showSerName val="0"/>
          <c:showPercent val="0"/>
          <c:showBubbleSize val="0"/>
        </c:dLbls>
        <c:gapWidth val="150"/>
        <c:overlap val="100"/>
        <c:axId val="116794496"/>
        <c:axId val="116796416"/>
      </c:barChart>
      <c:lineChart>
        <c:grouping val="standard"/>
        <c:varyColors val="0"/>
        <c:ser>
          <c:idx val="3"/>
          <c:order val="1"/>
          <c:tx>
            <c:strRef>
              <c:f>Daily!$B$26</c:f>
              <c:strCache>
                <c:ptCount val="1"/>
                <c:pt idx="0">
                  <c:v>Number of trades cleared</c:v>
                </c:pt>
              </c:strCache>
            </c:strRef>
          </c:tx>
          <c:spPr>
            <a:ln w="50800">
              <a:solidFill>
                <a:schemeClr val="accent6">
                  <a:lumMod val="75000"/>
                </a:schemeClr>
              </a:solidFill>
            </a:ln>
          </c:spPr>
          <c:marker>
            <c:symbol val="circle"/>
            <c:size val="8"/>
            <c:spPr>
              <a:solidFill>
                <a:schemeClr val="accent6"/>
              </a:solidFill>
            </c:spPr>
          </c:marker>
          <c:val>
            <c:numRef>
              <c:f>Daily!$B$27:$B$38</c:f>
              <c:numCache>
                <c:formatCode>#,##0_);[Red]\(#,##0\)</c:formatCode>
                <c:ptCount val="12"/>
                <c:pt idx="0">
                  <c:v>1294</c:v>
                </c:pt>
                <c:pt idx="1">
                  <c:v>2080</c:v>
                </c:pt>
                <c:pt idx="2">
                  <c:v>1842</c:v>
                </c:pt>
                <c:pt idx="3">
                  <c:v>1936</c:v>
                </c:pt>
                <c:pt idx="4">
                  <c:v>1868</c:v>
                </c:pt>
                <c:pt idx="5">
                  <c:v>2038</c:v>
                </c:pt>
                <c:pt idx="6">
                  <c:v>2678</c:v>
                </c:pt>
                <c:pt idx="7">
                  <c:v>2994</c:v>
                </c:pt>
                <c:pt idx="8">
                  <c:v>2160</c:v>
                </c:pt>
                <c:pt idx="9">
                  <c:v>2534</c:v>
                </c:pt>
                <c:pt idx="10">
                  <c:v>2072</c:v>
                </c:pt>
                <c:pt idx="11">
                  <c:v>1626</c:v>
                </c:pt>
              </c:numCache>
            </c:numRef>
          </c:val>
          <c:smooth val="0"/>
          <c:extLst>
            <c:ext xmlns:c16="http://schemas.microsoft.com/office/drawing/2014/chart" uri="{C3380CC4-5D6E-409C-BE32-E72D297353CC}">
              <c16:uniqueId val="{00000001-2ED3-4316-A69B-20676F6E725B}"/>
            </c:ext>
          </c:extLst>
        </c:ser>
        <c:dLbls>
          <c:showLegendKey val="0"/>
          <c:showVal val="0"/>
          <c:showCatName val="0"/>
          <c:showSerName val="0"/>
          <c:showPercent val="0"/>
          <c:showBubbleSize val="0"/>
        </c:dLbls>
        <c:marker val="1"/>
        <c:smooth val="0"/>
        <c:axId val="116806784"/>
        <c:axId val="116808320"/>
      </c:lineChart>
      <c:catAx>
        <c:axId val="116794496"/>
        <c:scaling>
          <c:orientation val="minMax"/>
        </c:scaling>
        <c:delete val="0"/>
        <c:axPos val="b"/>
        <c:numFmt formatCode="m/d/yyyy" sourceLinked="0"/>
        <c:majorTickMark val="out"/>
        <c:minorTickMark val="none"/>
        <c:tickLblPos val="nextTo"/>
        <c:txPr>
          <a:bodyPr rot="-2700000"/>
          <a:lstStyle/>
          <a:p>
            <a:pPr>
              <a:defRPr/>
            </a:pPr>
            <a:endParaRPr lang="ja-JP"/>
          </a:p>
        </c:txPr>
        <c:crossAx val="116796416"/>
        <c:crosses val="autoZero"/>
        <c:auto val="0"/>
        <c:lblAlgn val="ctr"/>
        <c:lblOffset val="100"/>
        <c:noMultiLvlLbl val="0"/>
      </c:catAx>
      <c:valAx>
        <c:axId val="116796416"/>
        <c:scaling>
          <c:orientation val="minMax"/>
        </c:scaling>
        <c:delete val="0"/>
        <c:axPos val="l"/>
        <c:majorGridlines/>
        <c:numFmt formatCode="#,##0&quot;&quot;" sourceLinked="0"/>
        <c:majorTickMark val="out"/>
        <c:minorTickMark val="none"/>
        <c:tickLblPos val="nextTo"/>
        <c:crossAx val="116794496"/>
        <c:crosses val="autoZero"/>
        <c:crossBetween val="between"/>
        <c:dispUnits>
          <c:builtInUnit val="millions"/>
          <c:dispUnitsLbl>
            <c:layout>
              <c:manualLayout>
                <c:xMode val="edge"/>
                <c:yMode val="edge"/>
                <c:x val="3.2137835143126812E-2"/>
                <c:y val="4.5378658204785663E-2"/>
              </c:manualLayout>
            </c:layout>
            <c:tx>
              <c:rich>
                <a:bodyPr rot="0" vert="horz"/>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Arial" pitchFamily="34" charset="0"/>
                      <a:ea typeface="+mn-ea"/>
                      <a:cs typeface="Arial" pitchFamily="34" charset="0"/>
                    </a:defRPr>
                  </a:pPr>
                  <a:r>
                    <a:rPr lang="en-US" altLang="ja-JP" sz="1000" b="0" i="0" baseline="0"/>
                    <a:t>Trillion Yen</a:t>
                  </a:r>
                  <a:endParaRPr lang="ja-JP" altLang="ja-JP" sz="1000" b="0" i="0" baseline="0"/>
                </a:p>
              </c:rich>
            </c:tx>
          </c:dispUnitsLbl>
        </c:dispUnits>
      </c:valAx>
      <c:catAx>
        <c:axId val="116806784"/>
        <c:scaling>
          <c:orientation val="minMax"/>
        </c:scaling>
        <c:delete val="1"/>
        <c:axPos val="b"/>
        <c:majorTickMark val="out"/>
        <c:minorTickMark val="none"/>
        <c:tickLblPos val="nextTo"/>
        <c:crossAx val="116808320"/>
        <c:crosses val="autoZero"/>
        <c:auto val="0"/>
        <c:lblAlgn val="ctr"/>
        <c:lblOffset val="100"/>
        <c:noMultiLvlLbl val="0"/>
      </c:catAx>
      <c:valAx>
        <c:axId val="116808320"/>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2414182491310428"/>
              <c:y val="5.7325625136801311E-2"/>
            </c:manualLayout>
          </c:layout>
          <c:overlay val="0"/>
          <c:spPr>
            <a:noFill/>
            <a:ln w="25400">
              <a:noFill/>
            </a:ln>
          </c:spPr>
        </c:title>
        <c:numFmt formatCode="#,##0_);[Red]\(#,##0\)" sourceLinked="0"/>
        <c:majorTickMark val="out"/>
        <c:minorTickMark val="none"/>
        <c:tickLblPos val="nextTo"/>
        <c:crossAx val="116806784"/>
        <c:crosses val="max"/>
        <c:crossBetween val="between"/>
      </c:valAx>
    </c:plotArea>
    <c:legend>
      <c:legendPos val="r"/>
      <c:layout>
        <c:manualLayout>
          <c:xMode val="edge"/>
          <c:yMode val="edge"/>
          <c:x val="2.3870780687297809E-3"/>
          <c:y val="0.9070543990220401"/>
          <c:w val="0.98601416102057016"/>
          <c:h val="9.2223924064286478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84641713778363"/>
          <c:y val="6.5635268431020785E-2"/>
          <c:w val="0.61211087444825751"/>
          <c:h val="0.79835570732251859"/>
        </c:manualLayout>
      </c:layout>
      <c:pieChart>
        <c:varyColors val="1"/>
        <c:ser>
          <c:idx val="0"/>
          <c:order val="0"/>
          <c:dPt>
            <c:idx val="0"/>
            <c:bubble3D val="0"/>
            <c:extLst>
              <c:ext xmlns:c16="http://schemas.microsoft.com/office/drawing/2014/chart" uri="{C3380CC4-5D6E-409C-BE32-E72D297353CC}">
                <c16:uniqueId val="{00000000-E12A-4368-9219-8CA229122F16}"/>
              </c:ext>
            </c:extLst>
          </c:dPt>
          <c:dPt>
            <c:idx val="1"/>
            <c:bubble3D val="0"/>
            <c:extLst>
              <c:ext xmlns:c16="http://schemas.microsoft.com/office/drawing/2014/chart" uri="{C3380CC4-5D6E-409C-BE32-E72D297353CC}">
                <c16:uniqueId val="{00000001-E12A-4368-9219-8CA229122F16}"/>
              </c:ext>
            </c:extLst>
          </c:dPt>
          <c:dPt>
            <c:idx val="2"/>
            <c:bubble3D val="0"/>
            <c:extLst>
              <c:ext xmlns:c16="http://schemas.microsoft.com/office/drawing/2014/chart" uri="{C3380CC4-5D6E-409C-BE32-E72D297353CC}">
                <c16:uniqueId val="{00000002-E12A-4368-9219-8CA229122F16}"/>
              </c:ext>
            </c:extLst>
          </c:dPt>
          <c:dPt>
            <c:idx val="3"/>
            <c:bubble3D val="0"/>
            <c:extLst>
              <c:ext xmlns:c16="http://schemas.microsoft.com/office/drawing/2014/chart" uri="{C3380CC4-5D6E-409C-BE32-E72D297353CC}">
                <c16:uniqueId val="{00000003-E12A-4368-9219-8CA229122F16}"/>
              </c:ext>
            </c:extLst>
          </c:dPt>
          <c:dPt>
            <c:idx val="4"/>
            <c:bubble3D val="0"/>
            <c:extLst>
              <c:ext xmlns:c16="http://schemas.microsoft.com/office/drawing/2014/chart" uri="{C3380CC4-5D6E-409C-BE32-E72D297353CC}">
                <c16:uniqueId val="{00000004-E12A-4368-9219-8CA229122F16}"/>
              </c:ext>
            </c:extLst>
          </c:dPt>
          <c:cat>
            <c:strRef>
              <c:f>(Daily!$D$25,Daily!$F$25,Daily!$H$25,Daily!$J$25,Daily!$L$25)</c:f>
              <c:strCache>
                <c:ptCount val="5"/>
                <c:pt idx="0">
                  <c:v>0-2Y</c:v>
                </c:pt>
                <c:pt idx="1">
                  <c:v>2-5Y</c:v>
                </c:pt>
                <c:pt idx="2">
                  <c:v>5-10Y</c:v>
                </c:pt>
                <c:pt idx="3">
                  <c:v>10-30Y</c:v>
                </c:pt>
                <c:pt idx="4">
                  <c:v>30+Y</c:v>
                </c:pt>
              </c:strCache>
            </c:strRef>
          </c:cat>
          <c:val>
            <c:numRef>
              <c:f>(Daily!$D$38,Daily!$F$38,Daily!$H$38,Daily!$J$38,Daily!$L$38)</c:f>
              <c:numCache>
                <c:formatCode>#,##0_);[Red]\(#,##0\)</c:formatCode>
                <c:ptCount val="5"/>
                <c:pt idx="0">
                  <c:v>232</c:v>
                </c:pt>
                <c:pt idx="1">
                  <c:v>216</c:v>
                </c:pt>
                <c:pt idx="2">
                  <c:v>446</c:v>
                </c:pt>
                <c:pt idx="3">
                  <c:v>720</c:v>
                </c:pt>
                <c:pt idx="4">
                  <c:v>12</c:v>
                </c:pt>
              </c:numCache>
            </c:numRef>
          </c:val>
          <c:extLst>
            <c:ext xmlns:c16="http://schemas.microsoft.com/office/drawing/2014/chart" uri="{C3380CC4-5D6E-409C-BE32-E72D297353CC}">
              <c16:uniqueId val="{00000005-E12A-4368-9219-8CA229122F16}"/>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7431841170987126"/>
          <c:y val="0.22157530628160299"/>
          <c:w val="0.22310055071831392"/>
          <c:h val="0.4414993333501044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8140682414698"/>
          <c:y val="4.8888888888888891E-2"/>
          <c:w val="0.6361496412948382"/>
          <c:h val="0.79518705161854764"/>
        </c:manualLayout>
      </c:layout>
      <c:pieChart>
        <c:varyColors val="1"/>
        <c:ser>
          <c:idx val="0"/>
          <c:order val="0"/>
          <c:dPt>
            <c:idx val="0"/>
            <c:bubble3D val="0"/>
            <c:extLst>
              <c:ext xmlns:c16="http://schemas.microsoft.com/office/drawing/2014/chart" uri="{C3380CC4-5D6E-409C-BE32-E72D297353CC}">
                <c16:uniqueId val="{00000000-102E-4C35-B6B2-79DB081D582F}"/>
              </c:ext>
            </c:extLst>
          </c:dPt>
          <c:dPt>
            <c:idx val="1"/>
            <c:bubble3D val="0"/>
            <c:extLst>
              <c:ext xmlns:c16="http://schemas.microsoft.com/office/drawing/2014/chart" uri="{C3380CC4-5D6E-409C-BE32-E72D297353CC}">
                <c16:uniqueId val="{00000001-102E-4C35-B6B2-79DB081D582F}"/>
              </c:ext>
            </c:extLst>
          </c:dPt>
          <c:dPt>
            <c:idx val="2"/>
            <c:bubble3D val="0"/>
            <c:extLst>
              <c:ext xmlns:c16="http://schemas.microsoft.com/office/drawing/2014/chart" uri="{C3380CC4-5D6E-409C-BE32-E72D297353CC}">
                <c16:uniqueId val="{00000002-102E-4C35-B6B2-79DB081D582F}"/>
              </c:ext>
            </c:extLst>
          </c:dPt>
          <c:dPt>
            <c:idx val="3"/>
            <c:bubble3D val="0"/>
            <c:extLst>
              <c:ext xmlns:c16="http://schemas.microsoft.com/office/drawing/2014/chart" uri="{C3380CC4-5D6E-409C-BE32-E72D297353CC}">
                <c16:uniqueId val="{00000003-102E-4C35-B6B2-79DB081D582F}"/>
              </c:ext>
            </c:extLst>
          </c:dPt>
          <c:dPt>
            <c:idx val="4"/>
            <c:bubble3D val="0"/>
            <c:extLst>
              <c:ext xmlns:c16="http://schemas.microsoft.com/office/drawing/2014/chart" uri="{C3380CC4-5D6E-409C-BE32-E72D297353CC}">
                <c16:uniqueId val="{00000004-102E-4C35-B6B2-79DB081D582F}"/>
              </c:ext>
            </c:extLst>
          </c:dPt>
          <c:cat>
            <c:strRef>
              <c:f>(Daily!$D$25,Daily!$F$25,Daily!$H$25,Daily!$J$25,Daily!$L$25)</c:f>
              <c:strCache>
                <c:ptCount val="5"/>
                <c:pt idx="0">
                  <c:v>0-2Y</c:v>
                </c:pt>
                <c:pt idx="1">
                  <c:v>2-5Y</c:v>
                </c:pt>
                <c:pt idx="2">
                  <c:v>5-10Y</c:v>
                </c:pt>
                <c:pt idx="3">
                  <c:v>10-30Y</c:v>
                </c:pt>
                <c:pt idx="4">
                  <c:v>30+Y</c:v>
                </c:pt>
              </c:strCache>
            </c:strRef>
          </c:cat>
          <c:val>
            <c:numRef>
              <c:f>(Daily!$E$38,Daily!$G$38,Daily!$I$38,Daily!$K$38,Daily!$M$38)</c:f>
              <c:numCache>
                <c:formatCode>#,##0_);[Red]\(#,##0\)</c:formatCode>
                <c:ptCount val="5"/>
                <c:pt idx="0">
                  <c:v>22478468.978</c:v>
                </c:pt>
                <c:pt idx="1">
                  <c:v>5910898.1459999997</c:v>
                </c:pt>
                <c:pt idx="2">
                  <c:v>7508595.6359999999</c:v>
                </c:pt>
                <c:pt idx="3">
                  <c:v>3981423.9640000002</c:v>
                </c:pt>
                <c:pt idx="4">
                  <c:v>18100</c:v>
                </c:pt>
              </c:numCache>
            </c:numRef>
          </c:val>
          <c:extLst>
            <c:ext xmlns:c16="http://schemas.microsoft.com/office/drawing/2014/chart" uri="{C3380CC4-5D6E-409C-BE32-E72D297353CC}">
              <c16:uniqueId val="{00000005-102E-4C35-B6B2-79DB081D582F}"/>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80712678915135605"/>
          <c:y val="0.22185363193237209"/>
          <c:w val="0.18574614173228343"/>
          <c:h val="0.4359239186010840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i="0">
                <a:latin typeface="Arial" pitchFamily="34" charset="0"/>
                <a:cs typeface="Arial" pitchFamily="34" charset="0"/>
              </a:defRPr>
            </a:pPr>
            <a:r>
              <a:rPr lang="en-US" altLang="ja-JP" sz="1200" b="1" i="0" baseline="0">
                <a:effectLst/>
                <a:latin typeface="Arial" pitchFamily="34" charset="0"/>
                <a:cs typeface="Arial" pitchFamily="34" charset="0"/>
              </a:rPr>
              <a:t>Number and Notional of Outstanding trades cleared (by daily)</a:t>
            </a:r>
            <a:endParaRPr lang="ja-JP" altLang="ja-JP" sz="1200">
              <a:effectLst/>
              <a:latin typeface="Arial" pitchFamily="34" charset="0"/>
              <a:cs typeface="Arial" pitchFamily="34" charset="0"/>
            </a:endParaRPr>
          </a:p>
        </c:rich>
      </c:tx>
      <c:layout>
        <c:manualLayout>
          <c:xMode val="edge"/>
          <c:yMode val="edge"/>
          <c:x val="0.16589805535671678"/>
          <c:y val="6.6976442759469883E-3"/>
        </c:manualLayout>
      </c:layout>
      <c:overlay val="0"/>
      <c:spPr>
        <a:noFill/>
        <a:ln w="25400">
          <a:noFill/>
        </a:ln>
      </c:spPr>
    </c:title>
    <c:autoTitleDeleted val="0"/>
    <c:plotArea>
      <c:layout>
        <c:manualLayout>
          <c:layoutTarget val="inner"/>
          <c:xMode val="edge"/>
          <c:yMode val="edge"/>
          <c:x val="9.176370673234413E-2"/>
          <c:y val="0.12727288868822126"/>
          <c:w val="0.83366070208718379"/>
          <c:h val="0.56577578614556023"/>
        </c:manualLayout>
      </c:layout>
      <c:barChart>
        <c:barDir val="col"/>
        <c:grouping val="stacked"/>
        <c:varyColors val="0"/>
        <c:ser>
          <c:idx val="0"/>
          <c:order val="0"/>
          <c:tx>
            <c:strRef>
              <c:f>Daily!$C$215</c:f>
              <c:strCache>
                <c:ptCount val="1"/>
                <c:pt idx="0">
                  <c:v>Outstanding Cleared Notional</c:v>
                </c:pt>
              </c:strCache>
            </c:strRef>
          </c:tx>
          <c:spPr>
            <a:solidFill>
              <a:srgbClr val="00B050"/>
            </a:solidFill>
            <a:effectLst>
              <a:outerShdw blurRad="50800" dist="38100" dir="18900000" algn="bl" rotWithShape="0">
                <a:prstClr val="black">
                  <a:alpha val="40000"/>
                </a:prstClr>
              </a:outerShdw>
            </a:effectLst>
          </c:spPr>
          <c:invertIfNegative val="0"/>
          <c:cat>
            <c:strRef>
              <c:f>Daily!$A$216:$A$227</c:f>
              <c:strCache>
                <c:ptCount val="12"/>
                <c:pt idx="0">
                  <c:v>Apr-20-26</c:v>
                </c:pt>
                <c:pt idx="1">
                  <c:v>Apr-21-26</c:v>
                </c:pt>
                <c:pt idx="2">
                  <c:v>Apr-22-26</c:v>
                </c:pt>
                <c:pt idx="3">
                  <c:v>Apr-23-26</c:v>
                </c:pt>
                <c:pt idx="4">
                  <c:v>Apr-24-26</c:v>
                </c:pt>
                <c:pt idx="5">
                  <c:v>Apr-27-26</c:v>
                </c:pt>
                <c:pt idx="6">
                  <c:v>Apr-28-26</c:v>
                </c:pt>
                <c:pt idx="7">
                  <c:v>Apr-30-26</c:v>
                </c:pt>
                <c:pt idx="8">
                  <c:v>May-01-26</c:v>
                </c:pt>
                <c:pt idx="9">
                  <c:v>May-07-26</c:v>
                </c:pt>
                <c:pt idx="10">
                  <c:v>May-08-26</c:v>
                </c:pt>
                <c:pt idx="11">
                  <c:v>May-11-26</c:v>
                </c:pt>
              </c:strCache>
            </c:strRef>
          </c:cat>
          <c:val>
            <c:numRef>
              <c:f>Daily!$C$216:$C$227</c:f>
              <c:numCache>
                <c:formatCode>#,##0_);[Red]\(#,##0\)</c:formatCode>
                <c:ptCount val="12"/>
                <c:pt idx="0">
                  <c:v>6965442303.2273331</c:v>
                </c:pt>
                <c:pt idx="1">
                  <c:v>7042933014.9446154</c:v>
                </c:pt>
                <c:pt idx="2">
                  <c:v>7105988893.5110884</c:v>
                </c:pt>
                <c:pt idx="3">
                  <c:v>7150870184.7692242</c:v>
                </c:pt>
                <c:pt idx="4">
                  <c:v>7208979455.9939709</c:v>
                </c:pt>
                <c:pt idx="5">
                  <c:v>7225508811.0857906</c:v>
                </c:pt>
                <c:pt idx="6">
                  <c:v>7337844742.1423006</c:v>
                </c:pt>
                <c:pt idx="7">
                  <c:v>7392635971.8029394</c:v>
                </c:pt>
                <c:pt idx="8">
                  <c:v>7417913088.0695648</c:v>
                </c:pt>
                <c:pt idx="9">
                  <c:v>6951571288.8578777</c:v>
                </c:pt>
                <c:pt idx="10">
                  <c:v>6997994279.8379507</c:v>
                </c:pt>
                <c:pt idx="11">
                  <c:v>7005737384.3749018</c:v>
                </c:pt>
              </c:numCache>
            </c:numRef>
          </c:val>
          <c:extLst>
            <c:ext xmlns:c16="http://schemas.microsoft.com/office/drawing/2014/chart" uri="{C3380CC4-5D6E-409C-BE32-E72D297353CC}">
              <c16:uniqueId val="{00000000-7A0B-4886-929A-218D03C26E57}"/>
            </c:ext>
          </c:extLst>
        </c:ser>
        <c:dLbls>
          <c:showLegendKey val="0"/>
          <c:showVal val="0"/>
          <c:showCatName val="0"/>
          <c:showSerName val="0"/>
          <c:showPercent val="0"/>
          <c:showBubbleSize val="0"/>
        </c:dLbls>
        <c:gapWidth val="150"/>
        <c:overlap val="100"/>
        <c:axId val="103135488"/>
        <c:axId val="103149952"/>
      </c:barChart>
      <c:lineChart>
        <c:grouping val="standard"/>
        <c:varyColors val="0"/>
        <c:ser>
          <c:idx val="1"/>
          <c:order val="1"/>
          <c:tx>
            <c:strRef>
              <c:f>Daily!$B$215</c:f>
              <c:strCache>
                <c:ptCount val="1"/>
                <c:pt idx="0">
                  <c:v>Number of outstanding cleared trades</c:v>
                </c:pt>
              </c:strCache>
            </c:strRef>
          </c:tx>
          <c:spPr>
            <a:ln w="50800">
              <a:solidFill>
                <a:srgbClr val="FF66FF"/>
              </a:solidFill>
            </a:ln>
          </c:spPr>
          <c:marker>
            <c:symbol val="circle"/>
            <c:size val="8"/>
            <c:spPr>
              <a:solidFill>
                <a:srgbClr val="FF66FF"/>
              </a:solidFill>
              <a:ln w="9525">
                <a:solidFill>
                  <a:srgbClr val="00B050"/>
                </a:solidFill>
              </a:ln>
            </c:spPr>
          </c:marker>
          <c:val>
            <c:numRef>
              <c:f>Daily!$B$216:$B$227</c:f>
              <c:numCache>
                <c:formatCode>#,##0_);[Red]\(#,##0\)</c:formatCode>
                <c:ptCount val="12"/>
                <c:pt idx="0">
                  <c:v>468123</c:v>
                </c:pt>
                <c:pt idx="1">
                  <c:v>469675</c:v>
                </c:pt>
                <c:pt idx="2">
                  <c:v>471345</c:v>
                </c:pt>
                <c:pt idx="3">
                  <c:v>472708</c:v>
                </c:pt>
                <c:pt idx="4">
                  <c:v>474362</c:v>
                </c:pt>
                <c:pt idx="5">
                  <c:v>475427</c:v>
                </c:pt>
                <c:pt idx="6">
                  <c:v>477794</c:v>
                </c:pt>
                <c:pt idx="7">
                  <c:v>479940</c:v>
                </c:pt>
                <c:pt idx="8">
                  <c:v>481604</c:v>
                </c:pt>
                <c:pt idx="9">
                  <c:v>482141</c:v>
                </c:pt>
                <c:pt idx="10">
                  <c:v>483920</c:v>
                </c:pt>
                <c:pt idx="11">
                  <c:v>484263</c:v>
                </c:pt>
              </c:numCache>
            </c:numRef>
          </c:val>
          <c:smooth val="0"/>
          <c:extLst>
            <c:ext xmlns:c16="http://schemas.microsoft.com/office/drawing/2014/chart" uri="{C3380CC4-5D6E-409C-BE32-E72D297353CC}">
              <c16:uniqueId val="{00000001-7A0B-4886-929A-218D03C26E57}"/>
            </c:ext>
          </c:extLst>
        </c:ser>
        <c:dLbls>
          <c:showLegendKey val="0"/>
          <c:showVal val="0"/>
          <c:showCatName val="0"/>
          <c:showSerName val="0"/>
          <c:showPercent val="0"/>
          <c:showBubbleSize val="0"/>
        </c:dLbls>
        <c:marker val="1"/>
        <c:smooth val="0"/>
        <c:axId val="103151872"/>
        <c:axId val="106422272"/>
      </c:lineChart>
      <c:catAx>
        <c:axId val="103135488"/>
        <c:scaling>
          <c:orientation val="minMax"/>
        </c:scaling>
        <c:delete val="0"/>
        <c:axPos val="b"/>
        <c:numFmt formatCode="General" sourceLinked="1"/>
        <c:majorTickMark val="out"/>
        <c:minorTickMark val="none"/>
        <c:tickLblPos val="nextTo"/>
        <c:txPr>
          <a:bodyPr rot="-2700000"/>
          <a:lstStyle/>
          <a:p>
            <a:pPr>
              <a:defRPr/>
            </a:pPr>
            <a:endParaRPr lang="ja-JP"/>
          </a:p>
        </c:txPr>
        <c:crossAx val="103149952"/>
        <c:crosses val="autoZero"/>
        <c:auto val="0"/>
        <c:lblAlgn val="ctr"/>
        <c:lblOffset val="100"/>
        <c:noMultiLvlLbl val="0"/>
      </c:catAx>
      <c:valAx>
        <c:axId val="103149952"/>
        <c:scaling>
          <c:orientation val="minMax"/>
        </c:scaling>
        <c:delete val="0"/>
        <c:axPos val="l"/>
        <c:majorGridlines/>
        <c:numFmt formatCode="#,##0&quot;&quot;" sourceLinked="0"/>
        <c:majorTickMark val="out"/>
        <c:minorTickMark val="none"/>
        <c:tickLblPos val="nextTo"/>
        <c:crossAx val="103135488"/>
        <c:crosses val="autoZero"/>
        <c:crossBetween val="between"/>
        <c:dispUnits>
          <c:builtInUnit val="millions"/>
          <c:dispUnitsLbl>
            <c:layout>
              <c:manualLayout>
                <c:xMode val="edge"/>
                <c:yMode val="edge"/>
                <c:x val="2.5167053997240178E-2"/>
                <c:y val="3.8573093043668447E-2"/>
              </c:manualLayout>
            </c:layout>
            <c:tx>
              <c:rich>
                <a:bodyPr rot="0" vert="horz"/>
                <a:lstStyle/>
                <a:p>
                  <a:pPr algn="ctr" rtl="0">
                    <a:defRPr sz="1000" b="0">
                      <a:latin typeface="Arial" pitchFamily="34" charset="0"/>
                      <a:cs typeface="Arial" pitchFamily="34" charset="0"/>
                    </a:defRPr>
                  </a:pPr>
                  <a:r>
                    <a:rPr lang="en-US" altLang="ja-JP" sz="1000" b="0" i="0" baseline="0"/>
                    <a:t>Trillion Yen</a:t>
                  </a:r>
                  <a:endParaRPr lang="ja-JP" altLang="ja-JP" sz="1000" b="0" i="0" baseline="0"/>
                </a:p>
              </c:rich>
            </c:tx>
          </c:dispUnitsLbl>
        </c:dispUnits>
      </c:valAx>
      <c:catAx>
        <c:axId val="103151872"/>
        <c:scaling>
          <c:orientation val="minMax"/>
        </c:scaling>
        <c:delete val="1"/>
        <c:axPos val="b"/>
        <c:majorTickMark val="out"/>
        <c:minorTickMark val="none"/>
        <c:tickLblPos val="nextTo"/>
        <c:crossAx val="106422272"/>
        <c:crosses val="autoZero"/>
        <c:auto val="0"/>
        <c:lblAlgn val="ctr"/>
        <c:lblOffset val="100"/>
        <c:noMultiLvlLbl val="0"/>
      </c:catAx>
      <c:valAx>
        <c:axId val="106422272"/>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2848943359295479"/>
              <c:y val="5.1418417552105126E-2"/>
            </c:manualLayout>
          </c:layout>
          <c:overlay val="0"/>
        </c:title>
        <c:numFmt formatCode="#,##0_);[Red]\(#,##0\)" sourceLinked="0"/>
        <c:majorTickMark val="out"/>
        <c:minorTickMark val="none"/>
        <c:tickLblPos val="nextTo"/>
        <c:crossAx val="103151872"/>
        <c:crosses val="max"/>
        <c:crossBetween val="between"/>
      </c:valAx>
    </c:plotArea>
    <c:legend>
      <c:legendPos val="r"/>
      <c:layout>
        <c:manualLayout>
          <c:xMode val="edge"/>
          <c:yMode val="edge"/>
          <c:x val="1.775993199713672E-2"/>
          <c:y val="0.84545465150189569"/>
          <c:w val="0.9725055177761871"/>
          <c:h val="0.15454534849810431"/>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73749757790342"/>
          <c:y val="0.1537679006979159"/>
          <c:w val="0.66203163185514302"/>
          <c:h val="0.69619132246514082"/>
        </c:manualLayout>
      </c:layout>
      <c:pieChart>
        <c:varyColors val="1"/>
        <c:ser>
          <c:idx val="0"/>
          <c:order val="0"/>
          <c:dPt>
            <c:idx val="0"/>
            <c:bubble3D val="0"/>
            <c:extLst>
              <c:ext xmlns:c16="http://schemas.microsoft.com/office/drawing/2014/chart" uri="{C3380CC4-5D6E-409C-BE32-E72D297353CC}">
                <c16:uniqueId val="{00000000-D4AF-4C56-9689-F9563EE1928A}"/>
              </c:ext>
            </c:extLst>
          </c:dPt>
          <c:dPt>
            <c:idx val="1"/>
            <c:bubble3D val="0"/>
            <c:extLst>
              <c:ext xmlns:c16="http://schemas.microsoft.com/office/drawing/2014/chart" uri="{C3380CC4-5D6E-409C-BE32-E72D297353CC}">
                <c16:uniqueId val="{00000001-D4AF-4C56-9689-F9563EE1928A}"/>
              </c:ext>
            </c:extLst>
          </c:dPt>
          <c:dPt>
            <c:idx val="2"/>
            <c:bubble3D val="0"/>
            <c:extLst>
              <c:ext xmlns:c16="http://schemas.microsoft.com/office/drawing/2014/chart" uri="{C3380CC4-5D6E-409C-BE32-E72D297353CC}">
                <c16:uniqueId val="{00000002-D4AF-4C56-9689-F9563EE1928A}"/>
              </c:ext>
            </c:extLst>
          </c:dPt>
          <c:dPt>
            <c:idx val="3"/>
            <c:bubble3D val="0"/>
            <c:extLst>
              <c:ext xmlns:c16="http://schemas.microsoft.com/office/drawing/2014/chart" uri="{C3380CC4-5D6E-409C-BE32-E72D297353CC}">
                <c16:uniqueId val="{00000003-D4AF-4C56-9689-F9563EE1928A}"/>
              </c:ext>
            </c:extLst>
          </c:dPt>
          <c:dPt>
            <c:idx val="4"/>
            <c:bubble3D val="0"/>
            <c:extLst>
              <c:ext xmlns:c16="http://schemas.microsoft.com/office/drawing/2014/chart" uri="{C3380CC4-5D6E-409C-BE32-E72D297353CC}">
                <c16:uniqueId val="{00000004-D4AF-4C56-9689-F9563EE1928A}"/>
              </c:ext>
            </c:extLst>
          </c:dPt>
          <c:cat>
            <c:strRef>
              <c:f>(Daily!$D$214,Daily!$F$214,Daily!$H$214,Daily!$J$214,Daily!$L$214)</c:f>
              <c:strCache>
                <c:ptCount val="5"/>
                <c:pt idx="0">
                  <c:v>0-2Y</c:v>
                </c:pt>
                <c:pt idx="1">
                  <c:v>2-5Y</c:v>
                </c:pt>
                <c:pt idx="2">
                  <c:v>5-10Y</c:v>
                </c:pt>
                <c:pt idx="3">
                  <c:v>10-30Y</c:v>
                </c:pt>
                <c:pt idx="4">
                  <c:v>30+Y</c:v>
                </c:pt>
              </c:strCache>
            </c:strRef>
          </c:cat>
          <c:val>
            <c:numRef>
              <c:f>(Daily!$D$227,Daily!$F$227,Daily!$H$227,Daily!$J$227,Daily!$L$227)</c:f>
              <c:numCache>
                <c:formatCode>#,##0_);[Red]\(#,##0\)</c:formatCode>
                <c:ptCount val="5"/>
                <c:pt idx="0">
                  <c:v>100011</c:v>
                </c:pt>
                <c:pt idx="1">
                  <c:v>108421</c:v>
                </c:pt>
                <c:pt idx="2">
                  <c:v>152796</c:v>
                </c:pt>
                <c:pt idx="3">
                  <c:v>120645</c:v>
                </c:pt>
                <c:pt idx="4">
                  <c:v>2390</c:v>
                </c:pt>
              </c:numCache>
            </c:numRef>
          </c:val>
          <c:extLst>
            <c:ext xmlns:c16="http://schemas.microsoft.com/office/drawing/2014/chart" uri="{C3380CC4-5D6E-409C-BE32-E72D297353CC}">
              <c16:uniqueId val="{00000005-D4AF-4C56-9689-F9563EE1928A}"/>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9643373437380727"/>
          <c:y val="0.3131288923074847"/>
          <c:w val="0.20057002941746371"/>
          <c:h val="0.3836598317241192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87982670288481"/>
          <c:y val="0.15761840507844288"/>
          <c:w val="0.62637894623902646"/>
          <c:h val="0.67757778022055282"/>
        </c:manualLayout>
      </c:layout>
      <c:pieChart>
        <c:varyColors val="1"/>
        <c:ser>
          <c:idx val="0"/>
          <c:order val="0"/>
          <c:dPt>
            <c:idx val="0"/>
            <c:bubble3D val="0"/>
            <c:extLst>
              <c:ext xmlns:c16="http://schemas.microsoft.com/office/drawing/2014/chart" uri="{C3380CC4-5D6E-409C-BE32-E72D297353CC}">
                <c16:uniqueId val="{00000000-5F0B-4599-9D24-2AC1C10A6BBF}"/>
              </c:ext>
            </c:extLst>
          </c:dPt>
          <c:dPt>
            <c:idx val="1"/>
            <c:bubble3D val="0"/>
            <c:extLst>
              <c:ext xmlns:c16="http://schemas.microsoft.com/office/drawing/2014/chart" uri="{C3380CC4-5D6E-409C-BE32-E72D297353CC}">
                <c16:uniqueId val="{00000001-5F0B-4599-9D24-2AC1C10A6BBF}"/>
              </c:ext>
            </c:extLst>
          </c:dPt>
          <c:dPt>
            <c:idx val="2"/>
            <c:bubble3D val="0"/>
            <c:extLst>
              <c:ext xmlns:c16="http://schemas.microsoft.com/office/drawing/2014/chart" uri="{C3380CC4-5D6E-409C-BE32-E72D297353CC}">
                <c16:uniqueId val="{00000002-5F0B-4599-9D24-2AC1C10A6BBF}"/>
              </c:ext>
            </c:extLst>
          </c:dPt>
          <c:dPt>
            <c:idx val="3"/>
            <c:bubble3D val="0"/>
            <c:extLst>
              <c:ext xmlns:c16="http://schemas.microsoft.com/office/drawing/2014/chart" uri="{C3380CC4-5D6E-409C-BE32-E72D297353CC}">
                <c16:uniqueId val="{00000003-5F0B-4599-9D24-2AC1C10A6BBF}"/>
              </c:ext>
            </c:extLst>
          </c:dPt>
          <c:dPt>
            <c:idx val="4"/>
            <c:bubble3D val="0"/>
            <c:extLst>
              <c:ext xmlns:c16="http://schemas.microsoft.com/office/drawing/2014/chart" uri="{C3380CC4-5D6E-409C-BE32-E72D297353CC}">
                <c16:uniqueId val="{00000004-5F0B-4599-9D24-2AC1C10A6BBF}"/>
              </c:ext>
            </c:extLst>
          </c:dPt>
          <c:cat>
            <c:strRef>
              <c:f>(Daily!$D$214,Daily!$F$214,Daily!$H$214,Daily!$J$214,Daily!$L$214)</c:f>
              <c:strCache>
                <c:ptCount val="5"/>
                <c:pt idx="0">
                  <c:v>0-2Y</c:v>
                </c:pt>
                <c:pt idx="1">
                  <c:v>2-5Y</c:v>
                </c:pt>
                <c:pt idx="2">
                  <c:v>5-10Y</c:v>
                </c:pt>
                <c:pt idx="3">
                  <c:v>10-30Y</c:v>
                </c:pt>
                <c:pt idx="4">
                  <c:v>30+Y</c:v>
                </c:pt>
              </c:strCache>
            </c:strRef>
          </c:cat>
          <c:val>
            <c:numRef>
              <c:f>(Daily!$E$227,Daily!$G$227,Daily!$I$227,Daily!$K$227,Daily!$M$227)</c:f>
              <c:numCache>
                <c:formatCode>#,##0_);[Red]\(#,##0\)</c:formatCode>
                <c:ptCount val="5"/>
                <c:pt idx="0">
                  <c:v>3770933843.8575449</c:v>
                </c:pt>
                <c:pt idx="1">
                  <c:v>1178245662.9559929</c:v>
                </c:pt>
                <c:pt idx="2">
                  <c:v>1577650763.497493</c:v>
                </c:pt>
                <c:pt idx="3">
                  <c:v>472931563.53951001</c:v>
                </c:pt>
                <c:pt idx="4">
                  <c:v>5975550.5243610004</c:v>
                </c:pt>
              </c:numCache>
            </c:numRef>
          </c:val>
          <c:extLst>
            <c:ext xmlns:c16="http://schemas.microsoft.com/office/drawing/2014/chart" uri="{C3380CC4-5D6E-409C-BE32-E72D297353CC}">
              <c16:uniqueId val="{00000005-5F0B-4599-9D24-2AC1C10A6BBF}"/>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6708386342536872"/>
          <c:y val="0.30814472798230069"/>
          <c:w val="0.22650253871104542"/>
          <c:h val="0.3858523312858143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438150</xdr:colOff>
      <xdr:row>6</xdr:row>
      <xdr:rowOff>180975</xdr:rowOff>
    </xdr:from>
    <xdr:to>
      <xdr:col>5</xdr:col>
      <xdr:colOff>771525</xdr:colOff>
      <xdr:row>23</xdr:row>
      <xdr:rowOff>38100</xdr:rowOff>
    </xdr:to>
    <xdr:graphicFrame macro="">
      <xdr:nvGraphicFramePr>
        <xdr:cNvPr id="2" name="flow_graph">
          <a:extLst>
            <a:ext uri="{FF2B5EF4-FFF2-40B4-BE49-F238E27FC236}">
              <a16:creationId xmlns:a16="http://schemas.microsoft.com/office/drawing/2014/main" id="{FB15668E-FC7A-4C0C-98A7-1A632A2B80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419100</xdr:colOff>
      <xdr:row>8</xdr:row>
      <xdr:rowOff>9525</xdr:rowOff>
    </xdr:from>
    <xdr:to>
      <xdr:col>9</xdr:col>
      <xdr:colOff>200025</xdr:colOff>
      <xdr:row>22</xdr:row>
      <xdr:rowOff>57150</xdr:rowOff>
    </xdr:to>
    <xdr:graphicFrame macro="">
      <xdr:nvGraphicFramePr>
        <xdr:cNvPr id="3" name="グラフ 2">
          <a:extLst>
            <a:ext uri="{FF2B5EF4-FFF2-40B4-BE49-F238E27FC236}">
              <a16:creationId xmlns:a16="http://schemas.microsoft.com/office/drawing/2014/main" id="{3E8FDB61-78C7-40BB-883B-6454CEDC7F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352425</xdr:colOff>
      <xdr:row>8</xdr:row>
      <xdr:rowOff>76200</xdr:rowOff>
    </xdr:from>
    <xdr:to>
      <xdr:col>12</xdr:col>
      <xdr:colOff>1257300</xdr:colOff>
      <xdr:row>22</xdr:row>
      <xdr:rowOff>76200</xdr:rowOff>
    </xdr:to>
    <xdr:graphicFrame macro="">
      <xdr:nvGraphicFramePr>
        <xdr:cNvPr id="4" name="グラフ 3">
          <a:extLst>
            <a:ext uri="{FF2B5EF4-FFF2-40B4-BE49-F238E27FC236}">
              <a16:creationId xmlns:a16="http://schemas.microsoft.com/office/drawing/2014/main" id="{01ACC17E-0A99-4A38-B98F-B73B1F4BED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371475</xdr:colOff>
      <xdr:row>192</xdr:row>
      <xdr:rowOff>19050</xdr:rowOff>
    </xdr:from>
    <xdr:to>
      <xdr:col>5</xdr:col>
      <xdr:colOff>857250</xdr:colOff>
      <xdr:row>212</xdr:row>
      <xdr:rowOff>28575</xdr:rowOff>
    </xdr:to>
    <xdr:graphicFrame macro="">
      <xdr:nvGraphicFramePr>
        <xdr:cNvPr id="5" name="stock_graph">
          <a:extLst>
            <a:ext uri="{FF2B5EF4-FFF2-40B4-BE49-F238E27FC236}">
              <a16:creationId xmlns:a16="http://schemas.microsoft.com/office/drawing/2014/main" id="{E8CA1C19-B477-4463-8E8B-80F79069DB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1181100</xdr:colOff>
      <xdr:row>192</xdr:row>
      <xdr:rowOff>66675</xdr:rowOff>
    </xdr:from>
    <xdr:to>
      <xdr:col>9</xdr:col>
      <xdr:colOff>104775</xdr:colOff>
      <xdr:row>211</xdr:row>
      <xdr:rowOff>104775</xdr:rowOff>
    </xdr:to>
    <xdr:graphicFrame macro="">
      <xdr:nvGraphicFramePr>
        <xdr:cNvPr id="6" name="グラフ 5">
          <a:extLst>
            <a:ext uri="{FF2B5EF4-FFF2-40B4-BE49-F238E27FC236}">
              <a16:creationId xmlns:a16="http://schemas.microsoft.com/office/drawing/2014/main" id="{89CB9176-3642-4B51-9DC1-F04990D2CD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809625</xdr:colOff>
      <xdr:row>192</xdr:row>
      <xdr:rowOff>104775</xdr:rowOff>
    </xdr:from>
    <xdr:to>
      <xdr:col>12</xdr:col>
      <xdr:colOff>1171575</xdr:colOff>
      <xdr:row>211</xdr:row>
      <xdr:rowOff>76200</xdr:rowOff>
    </xdr:to>
    <xdr:graphicFrame macro="">
      <xdr:nvGraphicFramePr>
        <xdr:cNvPr id="7" name="グラフ 6">
          <a:extLst>
            <a:ext uri="{FF2B5EF4-FFF2-40B4-BE49-F238E27FC236}">
              <a16:creationId xmlns:a16="http://schemas.microsoft.com/office/drawing/2014/main" id="{2E48AD05-6456-4385-80A0-A5D5106198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row r="25">
          <cell r="D25" t="str">
            <v>0-2Y</v>
          </cell>
          <cell r="F25" t="str">
            <v>2-5Y</v>
          </cell>
          <cell r="H25" t="str">
            <v>5-10Y</v>
          </cell>
          <cell r="J25" t="str">
            <v>10-30Y</v>
          </cell>
          <cell r="L25" t="str">
            <v>30+Y</v>
          </cell>
        </row>
        <row r="26">
          <cell r="B26" t="str">
            <v>Number of trades cleared</v>
          </cell>
          <cell r="C26" t="str">
            <v>Cleared Notional</v>
          </cell>
        </row>
        <row r="27">
          <cell r="A27" t="str">
            <v>Apr-20-26</v>
          </cell>
          <cell r="B27">
            <v>1294</v>
          </cell>
          <cell r="C27">
            <v>62101155.530312002</v>
          </cell>
        </row>
        <row r="28">
          <cell r="A28" t="str">
            <v>Apr-21-26</v>
          </cell>
          <cell r="B28">
            <v>2080</v>
          </cell>
          <cell r="C28">
            <v>93887022.797000006</v>
          </cell>
        </row>
        <row r="29">
          <cell r="A29" t="str">
            <v>Apr-22-26</v>
          </cell>
          <cell r="B29">
            <v>1842</v>
          </cell>
          <cell r="C29">
            <v>68917899.25</v>
          </cell>
        </row>
        <row r="30">
          <cell r="A30" t="str">
            <v>Apr-23-26</v>
          </cell>
          <cell r="B30">
            <v>1936</v>
          </cell>
          <cell r="C30">
            <v>62488511.887116</v>
          </cell>
        </row>
        <row r="31">
          <cell r="A31" t="str">
            <v>Apr-24-26</v>
          </cell>
          <cell r="B31">
            <v>1868</v>
          </cell>
          <cell r="C31">
            <v>64234828.414352</v>
          </cell>
        </row>
        <row r="32">
          <cell r="A32" t="str">
            <v>Apr-27-26</v>
          </cell>
          <cell r="B32">
            <v>2038</v>
          </cell>
          <cell r="C32">
            <v>53189655.618366003</v>
          </cell>
        </row>
        <row r="33">
          <cell r="A33" t="str">
            <v>Apr-28-26</v>
          </cell>
          <cell r="B33">
            <v>2678</v>
          </cell>
          <cell r="C33">
            <v>119785800.494848</v>
          </cell>
        </row>
        <row r="34">
          <cell r="A34" t="str">
            <v>Apr-30-26</v>
          </cell>
          <cell r="B34">
            <v>2994</v>
          </cell>
          <cell r="C34">
            <v>78654658.74165</v>
          </cell>
        </row>
        <row r="35">
          <cell r="A35" t="str">
            <v>May-01-26</v>
          </cell>
          <cell r="B35">
            <v>2160</v>
          </cell>
          <cell r="C35">
            <v>42418472.618000001</v>
          </cell>
        </row>
        <row r="36">
          <cell r="A36" t="str">
            <v>May-07-26</v>
          </cell>
          <cell r="B36">
            <v>2534</v>
          </cell>
          <cell r="C36">
            <v>58963462.009640001</v>
          </cell>
        </row>
        <row r="37">
          <cell r="A37" t="str">
            <v>May-08-26</v>
          </cell>
          <cell r="B37">
            <v>2072</v>
          </cell>
          <cell r="C37">
            <v>53339413.000919998</v>
          </cell>
        </row>
        <row r="38">
          <cell r="A38" t="str">
            <v>May-11-26</v>
          </cell>
          <cell r="B38">
            <v>1626</v>
          </cell>
          <cell r="C38">
            <v>39897486.723999999</v>
          </cell>
          <cell r="D38">
            <v>232</v>
          </cell>
          <cell r="E38">
            <v>22478468.978</v>
          </cell>
          <cell r="F38">
            <v>216</v>
          </cell>
          <cell r="G38">
            <v>5910898.1459999997</v>
          </cell>
          <cell r="H38">
            <v>446</v>
          </cell>
          <cell r="I38">
            <v>7508595.6359999999</v>
          </cell>
          <cell r="J38">
            <v>720</v>
          </cell>
          <cell r="K38">
            <v>3981423.9640000002</v>
          </cell>
          <cell r="L38">
            <v>12</v>
          </cell>
          <cell r="M38">
            <v>18100</v>
          </cell>
        </row>
        <row r="399">
          <cell r="D399" t="str">
            <v>0-2Y</v>
          </cell>
          <cell r="F399" t="str">
            <v>2-5Y</v>
          </cell>
          <cell r="H399" t="str">
            <v>5-10Y</v>
          </cell>
          <cell r="J399" t="str">
            <v>10-30Y</v>
          </cell>
          <cell r="L399" t="str">
            <v>30+Y</v>
          </cell>
        </row>
        <row r="400">
          <cell r="B400" t="str">
            <v>Number of outstanding cleared trades</v>
          </cell>
          <cell r="C400" t="str">
            <v>Outstanding Cleared Notional</v>
          </cell>
        </row>
        <row r="401">
          <cell r="A401" t="str">
            <v>Apr-20-26</v>
          </cell>
          <cell r="B401">
            <v>468123</v>
          </cell>
          <cell r="C401">
            <v>6965442303.2273331</v>
          </cell>
        </row>
        <row r="402">
          <cell r="A402" t="str">
            <v>Apr-21-26</v>
          </cell>
          <cell r="B402">
            <v>469675</v>
          </cell>
          <cell r="C402">
            <v>7042933014.9446154</v>
          </cell>
        </row>
        <row r="403">
          <cell r="A403" t="str">
            <v>Apr-22-26</v>
          </cell>
          <cell r="B403">
            <v>471345</v>
          </cell>
          <cell r="C403">
            <v>7105988893.5110884</v>
          </cell>
        </row>
        <row r="404">
          <cell r="A404" t="str">
            <v>Apr-23-26</v>
          </cell>
          <cell r="B404">
            <v>472708</v>
          </cell>
          <cell r="C404">
            <v>7150870184.7692242</v>
          </cell>
        </row>
        <row r="405">
          <cell r="A405" t="str">
            <v>Apr-24-26</v>
          </cell>
          <cell r="B405">
            <v>474362</v>
          </cell>
          <cell r="C405">
            <v>7208979455.9939709</v>
          </cell>
        </row>
        <row r="406">
          <cell r="A406" t="str">
            <v>Apr-27-26</v>
          </cell>
          <cell r="B406">
            <v>475427</v>
          </cell>
          <cell r="C406">
            <v>7225508811.0857906</v>
          </cell>
        </row>
        <row r="407">
          <cell r="A407" t="str">
            <v>Apr-28-26</v>
          </cell>
          <cell r="B407">
            <v>477794</v>
          </cell>
          <cell r="C407">
            <v>7337844742.1423006</v>
          </cell>
        </row>
        <row r="408">
          <cell r="A408" t="str">
            <v>Apr-30-26</v>
          </cell>
          <cell r="B408">
            <v>479940</v>
          </cell>
          <cell r="C408">
            <v>7392635971.8029394</v>
          </cell>
        </row>
        <row r="409">
          <cell r="A409" t="str">
            <v>May-01-26</v>
          </cell>
          <cell r="B409">
            <v>481604</v>
          </cell>
          <cell r="C409">
            <v>7417913088.0695648</v>
          </cell>
        </row>
        <row r="410">
          <cell r="A410" t="str">
            <v>May-07-26</v>
          </cell>
          <cell r="B410">
            <v>482141</v>
          </cell>
          <cell r="C410">
            <v>6951571288.8578777</v>
          </cell>
        </row>
        <row r="411">
          <cell r="A411" t="str">
            <v>May-08-26</v>
          </cell>
          <cell r="B411">
            <v>483920</v>
          </cell>
          <cell r="C411">
            <v>6997994279.8379507</v>
          </cell>
        </row>
        <row r="412">
          <cell r="A412" t="str">
            <v>May-11-26</v>
          </cell>
          <cell r="B412">
            <v>484263</v>
          </cell>
          <cell r="C412">
            <v>7005737384.3749018</v>
          </cell>
          <cell r="D412">
            <v>100011</v>
          </cell>
          <cell r="E412">
            <v>3770933843.8575449</v>
          </cell>
          <cell r="F412">
            <v>108421</v>
          </cell>
          <cell r="G412">
            <v>1178245662.9559929</v>
          </cell>
          <cell r="H412">
            <v>152796</v>
          </cell>
          <cell r="I412">
            <v>1577650763.497493</v>
          </cell>
          <cell r="J412">
            <v>120645</v>
          </cell>
          <cell r="K412">
            <v>472931563.53951001</v>
          </cell>
          <cell r="L412">
            <v>2390</v>
          </cell>
          <cell r="M412">
            <v>5975550.5243610004</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7E0A2-EE42-4E2D-8B05-F4FA50BA1D50}">
  <sheetPr codeName="Sheet23">
    <tabColor theme="6" tint="0.59999389629810485"/>
  </sheetPr>
  <dimension ref="A1:N393"/>
  <sheetViews>
    <sheetView showGridLines="0" tabSelected="1" view="pageBreakPreview" zoomScale="70" zoomScaleNormal="60" zoomScaleSheetLayoutView="70" workbookViewId="0">
      <selection activeCell="A4" sqref="A4"/>
    </sheetView>
  </sheetViews>
  <sheetFormatPr defaultColWidth="9" defaultRowHeight="14" x14ac:dyDescent="0.2"/>
  <cols>
    <col min="1" max="1" width="11.6328125" style="9" customWidth="1"/>
    <col min="2" max="13" width="17.453125" style="9" customWidth="1"/>
    <col min="14" max="14" width="9" style="2"/>
    <col min="15" max="16384" width="9" style="9"/>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v>46153</v>
      </c>
    </row>
    <row r="5" spans="1:13" ht="16.5" customHeight="1" x14ac:dyDescent="0.2">
      <c r="A5" s="3"/>
      <c r="B5" s="3"/>
      <c r="C5" s="3"/>
      <c r="D5" s="3"/>
      <c r="E5" s="3"/>
      <c r="F5" s="3"/>
      <c r="G5" s="3"/>
      <c r="H5" s="3"/>
      <c r="I5" s="3"/>
      <c r="J5" s="3"/>
      <c r="K5" s="3"/>
      <c r="L5" s="3"/>
      <c r="M5" s="5"/>
    </row>
    <row r="6" spans="1:13" ht="28.5" customHeight="1" x14ac:dyDescent="0.2">
      <c r="A6" s="6" t="s">
        <v>1</v>
      </c>
      <c r="B6" s="3"/>
      <c r="C6" s="3"/>
      <c r="D6" s="3"/>
      <c r="E6" s="3"/>
      <c r="F6" s="3"/>
      <c r="G6" s="3"/>
      <c r="H6" s="3"/>
      <c r="I6" s="3"/>
      <c r="J6" s="3"/>
      <c r="K6" s="3"/>
      <c r="L6" s="3"/>
      <c r="M6" s="5"/>
    </row>
    <row r="7" spans="1:13" ht="18.75" customHeight="1" x14ac:dyDescent="0.2">
      <c r="A7" s="3"/>
      <c r="B7" s="3"/>
      <c r="C7" s="3"/>
      <c r="D7" s="3"/>
      <c r="E7" s="3"/>
      <c r="F7" s="3"/>
      <c r="G7" s="7" t="s">
        <v>2</v>
      </c>
      <c r="H7" s="7"/>
      <c r="I7" s="7"/>
      <c r="J7" s="3"/>
      <c r="K7" s="8" t="s">
        <v>3</v>
      </c>
      <c r="L7" s="8"/>
      <c r="M7" s="8"/>
    </row>
    <row r="8" spans="1:13" ht="18.75" customHeight="1" x14ac:dyDescent="0.2">
      <c r="A8" s="3"/>
      <c r="B8" s="3"/>
      <c r="C8" s="3"/>
      <c r="D8" s="3"/>
      <c r="E8" s="3"/>
      <c r="F8" s="3"/>
      <c r="G8" s="7"/>
      <c r="H8" s="7"/>
      <c r="I8" s="7"/>
      <c r="J8" s="3"/>
      <c r="K8" s="8"/>
      <c r="L8" s="8"/>
      <c r="M8" s="8"/>
    </row>
    <row r="9" spans="1:13" ht="16.5" customHeight="1" x14ac:dyDescent="0.2">
      <c r="A9" s="3"/>
      <c r="B9" s="3"/>
      <c r="C9" s="3"/>
      <c r="D9" s="3"/>
      <c r="E9" s="3"/>
      <c r="F9" s="3"/>
      <c r="G9" s="3"/>
      <c r="H9" s="3"/>
      <c r="I9" s="3"/>
      <c r="J9" s="3"/>
      <c r="K9" s="3"/>
      <c r="L9" s="3"/>
      <c r="M9" s="5"/>
    </row>
    <row r="10" spans="1:13" ht="16.5" customHeight="1" x14ac:dyDescent="0.2">
      <c r="A10" s="3"/>
      <c r="B10" s="3"/>
      <c r="C10" s="3"/>
      <c r="D10" s="3"/>
      <c r="E10" s="3"/>
      <c r="F10" s="3"/>
      <c r="G10" s="3"/>
      <c r="H10" s="3"/>
      <c r="I10" s="3"/>
      <c r="J10" s="3"/>
      <c r="K10" s="3"/>
      <c r="L10" s="3"/>
      <c r="M10" s="5"/>
    </row>
    <row r="11" spans="1:13" ht="16.5" customHeight="1" x14ac:dyDescent="0.2">
      <c r="A11" s="3"/>
      <c r="B11" s="3"/>
      <c r="C11" s="3"/>
      <c r="D11" s="3"/>
      <c r="E11" s="3"/>
      <c r="F11" s="3"/>
      <c r="G11" s="3"/>
      <c r="H11" s="3"/>
      <c r="I11" s="3"/>
      <c r="J11" s="3"/>
      <c r="K11" s="3"/>
      <c r="L11" s="3"/>
      <c r="M11" s="5"/>
    </row>
    <row r="12" spans="1:13" ht="16.5" customHeight="1" x14ac:dyDescent="0.2">
      <c r="A12" s="3"/>
      <c r="B12" s="3"/>
      <c r="C12" s="3"/>
      <c r="D12" s="3"/>
      <c r="E12" s="3"/>
      <c r="F12" s="3"/>
      <c r="G12" s="3"/>
      <c r="H12" s="3"/>
      <c r="I12" s="3"/>
      <c r="J12" s="3"/>
      <c r="K12" s="3"/>
      <c r="L12" s="3"/>
      <c r="M12" s="5"/>
    </row>
    <row r="13" spans="1:13" ht="16.5" customHeight="1" x14ac:dyDescent="0.2">
      <c r="A13" s="3"/>
      <c r="B13" s="3"/>
      <c r="C13" s="3"/>
      <c r="D13" s="3"/>
      <c r="E13" s="3"/>
      <c r="F13" s="3"/>
      <c r="G13" s="3"/>
      <c r="H13" s="3"/>
      <c r="I13" s="3"/>
      <c r="J13" s="3"/>
      <c r="K13" s="3"/>
      <c r="L13" s="3"/>
      <c r="M13" s="5"/>
    </row>
    <row r="14" spans="1:13" ht="16.5" customHeight="1" x14ac:dyDescent="0.2">
      <c r="A14" s="3"/>
      <c r="B14" s="3"/>
      <c r="C14" s="3"/>
      <c r="D14" s="3"/>
      <c r="E14" s="3"/>
      <c r="F14" s="3"/>
      <c r="G14" s="3"/>
      <c r="H14" s="3"/>
      <c r="I14" s="3"/>
      <c r="J14" s="3"/>
      <c r="K14" s="3"/>
      <c r="L14" s="3"/>
      <c r="M14" s="5"/>
    </row>
    <row r="15" spans="1:13" ht="16.5" customHeight="1" x14ac:dyDescent="0.2">
      <c r="A15" s="3"/>
      <c r="B15" s="3"/>
      <c r="C15" s="3"/>
      <c r="D15" s="3"/>
      <c r="E15" s="3"/>
      <c r="F15" s="3"/>
      <c r="G15" s="3"/>
      <c r="H15" s="3"/>
      <c r="I15" s="3"/>
      <c r="J15" s="3"/>
      <c r="K15" s="3"/>
      <c r="L15" s="3"/>
      <c r="M15" s="5"/>
    </row>
    <row r="16" spans="1:13" ht="16.5" customHeight="1" x14ac:dyDescent="0.2">
      <c r="A16" s="3"/>
      <c r="B16" s="3"/>
      <c r="C16" s="3"/>
      <c r="D16" s="3"/>
      <c r="E16" s="3"/>
      <c r="F16" s="3"/>
      <c r="G16" s="3"/>
      <c r="H16" s="3"/>
      <c r="I16" s="3"/>
      <c r="J16" s="3"/>
      <c r="K16" s="3"/>
      <c r="L16" s="3"/>
      <c r="M16" s="5"/>
    </row>
    <row r="17" spans="1:14" ht="16.5" customHeight="1" x14ac:dyDescent="0.2">
      <c r="A17" s="3"/>
      <c r="B17" s="3"/>
      <c r="C17" s="3"/>
      <c r="D17" s="3"/>
      <c r="E17" s="3"/>
      <c r="F17" s="3"/>
      <c r="G17" s="3"/>
      <c r="H17" s="3"/>
      <c r="I17" s="3"/>
      <c r="J17" s="3"/>
      <c r="K17" s="3"/>
      <c r="L17" s="3"/>
      <c r="M17" s="5"/>
    </row>
    <row r="18" spans="1:14" ht="16.5" customHeight="1" x14ac:dyDescent="0.2">
      <c r="A18" s="3"/>
      <c r="B18" s="3"/>
      <c r="C18" s="3"/>
      <c r="D18" s="3"/>
      <c r="E18" s="3"/>
      <c r="F18" s="3"/>
      <c r="G18" s="3"/>
      <c r="H18" s="3"/>
      <c r="I18" s="3"/>
      <c r="J18" s="3"/>
      <c r="K18" s="3"/>
      <c r="L18" s="3"/>
      <c r="M18" s="5"/>
    </row>
    <row r="19" spans="1:14" ht="16.5" customHeight="1" x14ac:dyDescent="0.2">
      <c r="A19" s="3"/>
      <c r="B19" s="3"/>
      <c r="C19" s="3"/>
      <c r="D19" s="3"/>
      <c r="E19" s="3"/>
      <c r="F19" s="3"/>
      <c r="G19" s="3"/>
      <c r="H19" s="3"/>
      <c r="I19" s="3"/>
      <c r="J19" s="3"/>
      <c r="K19" s="3"/>
      <c r="L19" s="3"/>
      <c r="M19" s="5"/>
    </row>
    <row r="20" spans="1:14" ht="16.5" customHeight="1" x14ac:dyDescent="0.2">
      <c r="A20" s="3"/>
      <c r="B20" s="3"/>
      <c r="C20" s="3"/>
      <c r="D20" s="3"/>
      <c r="E20" s="3"/>
      <c r="F20" s="3"/>
      <c r="G20" s="3"/>
      <c r="H20" s="3"/>
      <c r="I20" s="3"/>
      <c r="J20" s="3"/>
      <c r="K20" s="3"/>
      <c r="L20" s="3"/>
      <c r="M20" s="5"/>
    </row>
    <row r="21" spans="1:14" ht="16.5" customHeight="1" x14ac:dyDescent="0.2">
      <c r="A21" s="3"/>
      <c r="B21" s="3"/>
      <c r="C21" s="3"/>
      <c r="D21" s="3"/>
      <c r="E21" s="3"/>
      <c r="F21" s="3"/>
      <c r="G21" s="3"/>
      <c r="H21" s="3"/>
      <c r="I21" s="3"/>
      <c r="J21" s="3"/>
      <c r="K21" s="3"/>
      <c r="L21" s="3"/>
      <c r="M21" s="5"/>
    </row>
    <row r="22" spans="1:14" ht="16.5" customHeight="1" x14ac:dyDescent="0.2">
      <c r="A22" s="3"/>
      <c r="B22" s="3"/>
      <c r="C22" s="3"/>
      <c r="D22" s="3"/>
      <c r="E22" s="3"/>
      <c r="F22" s="3"/>
      <c r="G22" s="3"/>
      <c r="H22" s="3"/>
      <c r="I22" s="3"/>
      <c r="J22" s="3"/>
      <c r="K22" s="3"/>
      <c r="L22" s="3"/>
      <c r="M22" s="5"/>
    </row>
    <row r="23" spans="1:14" ht="16.5" customHeight="1" x14ac:dyDescent="0.2">
      <c r="A23" s="3"/>
      <c r="B23" s="3"/>
      <c r="C23" s="3"/>
      <c r="D23" s="3"/>
      <c r="E23" s="3"/>
      <c r="F23" s="3"/>
      <c r="G23" s="3"/>
      <c r="H23" s="3"/>
      <c r="I23" s="3"/>
      <c r="J23" s="3"/>
      <c r="K23" s="3"/>
      <c r="L23" s="3"/>
      <c r="M23" s="5"/>
    </row>
    <row r="24" spans="1:14" ht="28.5" customHeight="1" thickBot="1" x14ac:dyDescent="0.25">
      <c r="A24" s="10" t="s">
        <v>4</v>
      </c>
      <c r="B24" s="3"/>
      <c r="C24" s="3"/>
      <c r="D24" s="3"/>
      <c r="E24" s="3"/>
      <c r="F24" s="3"/>
      <c r="G24" s="3"/>
      <c r="H24" s="3"/>
      <c r="I24" s="3"/>
      <c r="J24" s="3"/>
      <c r="K24" s="3"/>
      <c r="L24" s="3"/>
      <c r="M24" s="11" t="s">
        <v>5</v>
      </c>
      <c r="N24" s="9"/>
    </row>
    <row r="25" spans="1:14" ht="28.5" customHeight="1" x14ac:dyDescent="0.2">
      <c r="A25" s="12"/>
      <c r="B25" s="13" t="s">
        <v>6</v>
      </c>
      <c r="C25" s="14"/>
      <c r="D25" s="15" t="s">
        <v>7</v>
      </c>
      <c r="E25" s="13"/>
      <c r="F25" s="13" t="s">
        <v>8</v>
      </c>
      <c r="G25" s="13"/>
      <c r="H25" s="13" t="s">
        <v>9</v>
      </c>
      <c r="I25" s="13"/>
      <c r="J25" s="13" t="s">
        <v>10</v>
      </c>
      <c r="K25" s="13"/>
      <c r="L25" s="13" t="s">
        <v>11</v>
      </c>
      <c r="M25" s="16"/>
      <c r="N25" s="9"/>
    </row>
    <row r="26" spans="1:14" ht="46.5" customHeight="1" thickBot="1" x14ac:dyDescent="0.25">
      <c r="A26" s="17" t="s">
        <v>12</v>
      </c>
      <c r="B26" s="18" t="s">
        <v>13</v>
      </c>
      <c r="C26" s="19" t="s">
        <v>14</v>
      </c>
      <c r="D26" s="20" t="s">
        <v>13</v>
      </c>
      <c r="E26" s="18" t="s">
        <v>14</v>
      </c>
      <c r="F26" s="18" t="s">
        <v>13</v>
      </c>
      <c r="G26" s="18" t="s">
        <v>14</v>
      </c>
      <c r="H26" s="18" t="s">
        <v>13</v>
      </c>
      <c r="I26" s="18" t="s">
        <v>14</v>
      </c>
      <c r="J26" s="18" t="s">
        <v>13</v>
      </c>
      <c r="K26" s="18" t="s">
        <v>14</v>
      </c>
      <c r="L26" s="18" t="s">
        <v>13</v>
      </c>
      <c r="M26" s="21" t="s">
        <v>14</v>
      </c>
      <c r="N26" s="11"/>
    </row>
    <row r="27" spans="1:14" ht="16.5" customHeight="1" x14ac:dyDescent="0.2">
      <c r="A27" s="22" t="s">
        <v>15</v>
      </c>
      <c r="B27" s="23">
        <v>1294</v>
      </c>
      <c r="C27" s="24">
        <v>62101155.530312002</v>
      </c>
      <c r="D27" s="25">
        <v>374</v>
      </c>
      <c r="E27" s="26">
        <v>53333791.196000002</v>
      </c>
      <c r="F27" s="26">
        <v>178</v>
      </c>
      <c r="G27" s="26">
        <v>2249845.2379999999</v>
      </c>
      <c r="H27" s="26">
        <v>186</v>
      </c>
      <c r="I27" s="26">
        <v>2921240.3939999999</v>
      </c>
      <c r="J27" s="26">
        <v>510</v>
      </c>
      <c r="K27" s="26">
        <v>3552190.2283120002</v>
      </c>
      <c r="L27" s="26">
        <v>46</v>
      </c>
      <c r="M27" s="27">
        <v>44088.474000000002</v>
      </c>
      <c r="N27" s="11"/>
    </row>
    <row r="28" spans="1:14" ht="16.5" customHeight="1" x14ac:dyDescent="0.2">
      <c r="A28" s="22" t="s">
        <v>16</v>
      </c>
      <c r="B28" s="23">
        <v>2080</v>
      </c>
      <c r="C28" s="24">
        <v>93887022.797000006</v>
      </c>
      <c r="D28" s="25">
        <v>678</v>
      </c>
      <c r="E28" s="26">
        <v>78244220.606999993</v>
      </c>
      <c r="F28" s="26">
        <v>360</v>
      </c>
      <c r="G28" s="26">
        <v>7882082.3779999996</v>
      </c>
      <c r="H28" s="26">
        <v>458</v>
      </c>
      <c r="I28" s="26">
        <v>5514372.4280000003</v>
      </c>
      <c r="J28" s="26">
        <v>552</v>
      </c>
      <c r="K28" s="26">
        <v>2166511.3840000001</v>
      </c>
      <c r="L28" s="26">
        <v>32</v>
      </c>
      <c r="M28" s="27">
        <v>79836</v>
      </c>
      <c r="N28" s="9"/>
    </row>
    <row r="29" spans="1:14" ht="16.5" customHeight="1" x14ac:dyDescent="0.2">
      <c r="A29" s="22" t="s">
        <v>17</v>
      </c>
      <c r="B29" s="23">
        <v>1842</v>
      </c>
      <c r="C29" s="24">
        <v>68917899.25</v>
      </c>
      <c r="D29" s="25">
        <v>490</v>
      </c>
      <c r="E29" s="26">
        <v>55896822.714000002</v>
      </c>
      <c r="F29" s="26">
        <v>302</v>
      </c>
      <c r="G29" s="26">
        <v>5822436.7699999996</v>
      </c>
      <c r="H29" s="26">
        <v>466</v>
      </c>
      <c r="I29" s="26">
        <v>4877014.5539999995</v>
      </c>
      <c r="J29" s="26">
        <v>516</v>
      </c>
      <c r="K29" s="26">
        <v>2167999.2119999998</v>
      </c>
      <c r="L29" s="26">
        <v>68</v>
      </c>
      <c r="M29" s="27">
        <v>153626</v>
      </c>
      <c r="N29" s="9"/>
    </row>
    <row r="30" spans="1:14" ht="16.5" customHeight="1" x14ac:dyDescent="0.2">
      <c r="A30" s="22" t="s">
        <v>18</v>
      </c>
      <c r="B30" s="23">
        <v>1936</v>
      </c>
      <c r="C30" s="24">
        <v>62488511.887116</v>
      </c>
      <c r="D30" s="25">
        <v>414</v>
      </c>
      <c r="E30" s="26">
        <v>45075127.876000002</v>
      </c>
      <c r="F30" s="26">
        <v>378</v>
      </c>
      <c r="G30" s="26">
        <v>7041368.6840000004</v>
      </c>
      <c r="H30" s="26">
        <v>468</v>
      </c>
      <c r="I30" s="26">
        <v>7470131.8477879995</v>
      </c>
      <c r="J30" s="26">
        <v>634</v>
      </c>
      <c r="K30" s="26">
        <v>2838443.479328</v>
      </c>
      <c r="L30" s="26">
        <v>42</v>
      </c>
      <c r="M30" s="27">
        <v>63440</v>
      </c>
      <c r="N30" s="9"/>
    </row>
    <row r="31" spans="1:14" ht="16.5" customHeight="1" x14ac:dyDescent="0.2">
      <c r="A31" s="22" t="s">
        <v>19</v>
      </c>
      <c r="B31" s="23">
        <v>1868</v>
      </c>
      <c r="C31" s="24">
        <v>64234828.414352</v>
      </c>
      <c r="D31" s="25">
        <v>404</v>
      </c>
      <c r="E31" s="26">
        <v>46408104.237999998</v>
      </c>
      <c r="F31" s="26">
        <v>314</v>
      </c>
      <c r="G31" s="26">
        <v>5541250.2691799998</v>
      </c>
      <c r="H31" s="26">
        <v>494</v>
      </c>
      <c r="I31" s="26">
        <v>8263972.6506920001</v>
      </c>
      <c r="J31" s="26">
        <v>616</v>
      </c>
      <c r="K31" s="26">
        <v>3948101.25648</v>
      </c>
      <c r="L31" s="26">
        <v>40</v>
      </c>
      <c r="M31" s="27">
        <v>73400</v>
      </c>
      <c r="N31" s="9"/>
    </row>
    <row r="32" spans="1:14" ht="16.5" customHeight="1" x14ac:dyDescent="0.2">
      <c r="A32" s="22" t="s">
        <v>20</v>
      </c>
      <c r="B32" s="23">
        <v>2038</v>
      </c>
      <c r="C32" s="24">
        <v>53189655.618366003</v>
      </c>
      <c r="D32" s="25">
        <v>272</v>
      </c>
      <c r="E32" s="26">
        <v>33139830.094000001</v>
      </c>
      <c r="F32" s="26">
        <v>430</v>
      </c>
      <c r="G32" s="26">
        <v>5718440.3729999997</v>
      </c>
      <c r="H32" s="26">
        <v>544</v>
      </c>
      <c r="I32" s="26">
        <v>10239780.084000001</v>
      </c>
      <c r="J32" s="26">
        <v>748</v>
      </c>
      <c r="K32" s="26">
        <v>4028631.6033660001</v>
      </c>
      <c r="L32" s="26">
        <v>44</v>
      </c>
      <c r="M32" s="27">
        <v>62973.464</v>
      </c>
      <c r="N32" s="9"/>
    </row>
    <row r="33" spans="1:14" ht="16.5" customHeight="1" x14ac:dyDescent="0.2">
      <c r="A33" s="22" t="s">
        <v>21</v>
      </c>
      <c r="B33" s="23">
        <v>2678</v>
      </c>
      <c r="C33" s="24">
        <v>119785800.494848</v>
      </c>
      <c r="D33" s="25">
        <v>790</v>
      </c>
      <c r="E33" s="26">
        <v>96076420.704848006</v>
      </c>
      <c r="F33" s="26">
        <v>470</v>
      </c>
      <c r="G33" s="26">
        <v>8527824.3939999994</v>
      </c>
      <c r="H33" s="26">
        <v>700</v>
      </c>
      <c r="I33" s="26">
        <v>9798755.398</v>
      </c>
      <c r="J33" s="26">
        <v>638</v>
      </c>
      <c r="K33" s="26">
        <v>5267699.9979999997</v>
      </c>
      <c r="L33" s="26">
        <v>80</v>
      </c>
      <c r="M33" s="27">
        <v>115100</v>
      </c>
      <c r="N33" s="9"/>
    </row>
    <row r="34" spans="1:14" ht="16.5" customHeight="1" x14ac:dyDescent="0.2">
      <c r="A34" s="22" t="s">
        <v>22</v>
      </c>
      <c r="B34" s="23">
        <v>2994</v>
      </c>
      <c r="C34" s="24">
        <v>78654658.74165</v>
      </c>
      <c r="D34" s="25">
        <v>440</v>
      </c>
      <c r="E34" s="26">
        <v>52707246.596000001</v>
      </c>
      <c r="F34" s="26">
        <v>736</v>
      </c>
      <c r="G34" s="26">
        <v>12375747.381650001</v>
      </c>
      <c r="H34" s="26">
        <v>874</v>
      </c>
      <c r="I34" s="26">
        <v>9828180.6040000003</v>
      </c>
      <c r="J34" s="26">
        <v>862</v>
      </c>
      <c r="K34" s="26">
        <v>3573149.6340000001</v>
      </c>
      <c r="L34" s="26">
        <v>82</v>
      </c>
      <c r="M34" s="27">
        <v>170334.52600000001</v>
      </c>
      <c r="N34" s="9"/>
    </row>
    <row r="35" spans="1:14" ht="16.5" customHeight="1" x14ac:dyDescent="0.2">
      <c r="A35" s="22" t="s">
        <v>23</v>
      </c>
      <c r="B35" s="23">
        <v>2160</v>
      </c>
      <c r="C35" s="24">
        <v>42418472.618000001</v>
      </c>
      <c r="D35" s="25">
        <v>338</v>
      </c>
      <c r="E35" s="26">
        <v>28012590</v>
      </c>
      <c r="F35" s="26">
        <v>374</v>
      </c>
      <c r="G35" s="26">
        <v>7671636.8640000001</v>
      </c>
      <c r="H35" s="26">
        <v>618</v>
      </c>
      <c r="I35" s="26">
        <v>4174828.7239999999</v>
      </c>
      <c r="J35" s="26">
        <v>750</v>
      </c>
      <c r="K35" s="26">
        <v>2419351.0299999998</v>
      </c>
      <c r="L35" s="26">
        <v>80</v>
      </c>
      <c r="M35" s="27">
        <v>140066</v>
      </c>
      <c r="N35" s="9"/>
    </row>
    <row r="36" spans="1:14" ht="16.5" customHeight="1" x14ac:dyDescent="0.2">
      <c r="A36" s="22" t="s">
        <v>24</v>
      </c>
      <c r="B36" s="23">
        <v>2534</v>
      </c>
      <c r="C36" s="24">
        <v>58963462.009640001</v>
      </c>
      <c r="D36" s="25">
        <v>488</v>
      </c>
      <c r="E36" s="26">
        <v>39996443.029440001</v>
      </c>
      <c r="F36" s="26">
        <v>480</v>
      </c>
      <c r="G36" s="26">
        <v>7168102.6642000005</v>
      </c>
      <c r="H36" s="26">
        <v>556</v>
      </c>
      <c r="I36" s="26">
        <v>5928245.0520000001</v>
      </c>
      <c r="J36" s="26">
        <v>946</v>
      </c>
      <c r="K36" s="26">
        <v>5814879.4440000001</v>
      </c>
      <c r="L36" s="26">
        <v>64</v>
      </c>
      <c r="M36" s="27">
        <v>55791.82</v>
      </c>
      <c r="N36" s="9"/>
    </row>
    <row r="37" spans="1:14" ht="16.5" customHeight="1" x14ac:dyDescent="0.2">
      <c r="A37" s="22" t="s">
        <v>25</v>
      </c>
      <c r="B37" s="23">
        <v>2072</v>
      </c>
      <c r="C37" s="24">
        <v>53339413.000919998</v>
      </c>
      <c r="D37" s="25">
        <v>380</v>
      </c>
      <c r="E37" s="26">
        <v>36913658.086319998</v>
      </c>
      <c r="F37" s="26">
        <v>382</v>
      </c>
      <c r="G37" s="26">
        <v>7154449.3005999997</v>
      </c>
      <c r="H37" s="26">
        <v>594</v>
      </c>
      <c r="I37" s="26">
        <v>5778390.4699999997</v>
      </c>
      <c r="J37" s="26">
        <v>650</v>
      </c>
      <c r="K37" s="26">
        <v>3409837.6839999999</v>
      </c>
      <c r="L37" s="26">
        <v>66</v>
      </c>
      <c r="M37" s="27">
        <v>83077.460000000006</v>
      </c>
      <c r="N37" s="9"/>
    </row>
    <row r="38" spans="1:14" ht="16.5" customHeight="1" thickBot="1" x14ac:dyDescent="0.25">
      <c r="A38" s="28" t="s">
        <v>26</v>
      </c>
      <c r="B38" s="23">
        <v>1626</v>
      </c>
      <c r="C38" s="29">
        <v>39897486.723999999</v>
      </c>
      <c r="D38" s="30">
        <v>232</v>
      </c>
      <c r="E38" s="31">
        <v>22478468.978</v>
      </c>
      <c r="F38" s="26">
        <v>216</v>
      </c>
      <c r="G38" s="26">
        <v>5910898.1459999997</v>
      </c>
      <c r="H38" s="26">
        <v>446</v>
      </c>
      <c r="I38" s="26">
        <v>7508595.6359999999</v>
      </c>
      <c r="J38" s="26">
        <v>720</v>
      </c>
      <c r="K38" s="26">
        <v>3981423.9640000002</v>
      </c>
      <c r="L38" s="31">
        <v>12</v>
      </c>
      <c r="M38" s="32">
        <v>18100</v>
      </c>
      <c r="N38" s="9"/>
    </row>
    <row r="39" spans="1:14" ht="16.5" customHeight="1" x14ac:dyDescent="0.2">
      <c r="A39" s="33"/>
      <c r="B39" s="34"/>
      <c r="C39" s="34"/>
      <c r="D39" s="35"/>
      <c r="E39" s="35"/>
      <c r="F39" s="35"/>
      <c r="G39" s="35"/>
      <c r="H39" s="35"/>
      <c r="I39" s="35"/>
      <c r="J39" s="35"/>
      <c r="K39" s="35"/>
      <c r="L39" s="35"/>
      <c r="M39" s="35"/>
      <c r="N39" s="9"/>
    </row>
    <row r="40" spans="1:14" ht="16.5" customHeight="1" x14ac:dyDescent="0.2">
      <c r="A40" s="3"/>
      <c r="B40" s="3"/>
      <c r="C40" s="3"/>
      <c r="D40" s="3"/>
      <c r="E40" s="3"/>
      <c r="F40" s="3"/>
      <c r="G40" s="3"/>
      <c r="H40" s="3"/>
      <c r="I40" s="3"/>
      <c r="J40" s="3"/>
      <c r="K40" s="3"/>
      <c r="L40" s="3"/>
      <c r="M40" s="5"/>
      <c r="N40" s="9"/>
    </row>
    <row r="41" spans="1:14" ht="28.5" customHeight="1" x14ac:dyDescent="0.2">
      <c r="A41" s="10" t="s">
        <v>27</v>
      </c>
      <c r="B41" s="3"/>
      <c r="C41" s="3"/>
      <c r="D41" s="3"/>
      <c r="E41" s="3"/>
      <c r="F41" s="3"/>
      <c r="G41" s="3"/>
      <c r="H41" s="3"/>
      <c r="I41" s="3"/>
      <c r="J41" s="3"/>
      <c r="K41" s="3"/>
      <c r="L41" s="3"/>
      <c r="M41" s="5"/>
      <c r="N41" s="9"/>
    </row>
    <row r="42" spans="1:14" ht="55.5" customHeight="1" x14ac:dyDescent="0.2">
      <c r="A42" s="36" t="s">
        <v>28</v>
      </c>
      <c r="B42" s="37"/>
      <c r="C42" s="37"/>
      <c r="N42" s="9"/>
    </row>
    <row r="43" spans="1:14" ht="27.75" customHeight="1" thickBot="1" x14ac:dyDescent="0.25">
      <c r="A43" s="38" t="s">
        <v>29</v>
      </c>
      <c r="B43" s="39"/>
      <c r="C43" s="39"/>
      <c r="I43" s="11"/>
      <c r="M43" s="11" t="s">
        <v>5</v>
      </c>
      <c r="N43" s="9"/>
    </row>
    <row r="44" spans="1:14" ht="27.75" customHeight="1" x14ac:dyDescent="0.2">
      <c r="A44" s="40"/>
      <c r="B44" s="41" t="s">
        <v>6</v>
      </c>
      <c r="C44" s="42"/>
      <c r="D44" s="43" t="s">
        <v>7</v>
      </c>
      <c r="E44" s="44"/>
      <c r="F44" s="41" t="s">
        <v>8</v>
      </c>
      <c r="G44" s="41"/>
      <c r="H44" s="41" t="s">
        <v>9</v>
      </c>
      <c r="I44" s="45"/>
      <c r="J44" s="41" t="s">
        <v>10</v>
      </c>
      <c r="K44" s="41"/>
      <c r="L44" s="41" t="s">
        <v>11</v>
      </c>
      <c r="M44" s="46"/>
      <c r="N44" s="9"/>
    </row>
    <row r="45" spans="1:14" ht="46.5" customHeight="1" thickBot="1" x14ac:dyDescent="0.25">
      <c r="A45" s="17" t="s">
        <v>12</v>
      </c>
      <c r="B45" s="18" t="s">
        <v>13</v>
      </c>
      <c r="C45" s="19" t="s">
        <v>14</v>
      </c>
      <c r="D45" s="20" t="s">
        <v>13</v>
      </c>
      <c r="E45" s="18" t="s">
        <v>14</v>
      </c>
      <c r="F45" s="18" t="s">
        <v>13</v>
      </c>
      <c r="G45" s="18" t="s">
        <v>14</v>
      </c>
      <c r="H45" s="18" t="s">
        <v>13</v>
      </c>
      <c r="I45" s="19" t="s">
        <v>14</v>
      </c>
      <c r="J45" s="18" t="s">
        <v>13</v>
      </c>
      <c r="K45" s="19" t="s">
        <v>14</v>
      </c>
      <c r="L45" s="18" t="s">
        <v>13</v>
      </c>
      <c r="M45" s="21" t="s">
        <v>14</v>
      </c>
      <c r="N45" s="9"/>
    </row>
    <row r="46" spans="1:14" ht="14.25" customHeight="1" x14ac:dyDescent="0.2">
      <c r="A46" s="22" t="s">
        <v>15</v>
      </c>
      <c r="B46" s="47">
        <v>1290</v>
      </c>
      <c r="C46" s="48">
        <v>62098855.530312002</v>
      </c>
      <c r="D46" s="47">
        <v>374</v>
      </c>
      <c r="E46" s="47">
        <v>53333791.196000002</v>
      </c>
      <c r="F46" s="47">
        <v>178</v>
      </c>
      <c r="G46" s="47">
        <v>2249845.2379999999</v>
      </c>
      <c r="H46" s="47">
        <v>184</v>
      </c>
      <c r="I46" s="47">
        <v>2920940.3939999999</v>
      </c>
      <c r="J46" s="47">
        <v>508</v>
      </c>
      <c r="K46" s="47">
        <v>3550190.2283120002</v>
      </c>
      <c r="L46" s="47">
        <v>46</v>
      </c>
      <c r="M46" s="49">
        <v>44088.474000000002</v>
      </c>
      <c r="N46" s="9"/>
    </row>
    <row r="47" spans="1:14" ht="14.25" customHeight="1" x14ac:dyDescent="0.2">
      <c r="A47" s="22" t="s">
        <v>16</v>
      </c>
      <c r="B47" s="50">
        <v>2058</v>
      </c>
      <c r="C47" s="51">
        <v>93719350.797000006</v>
      </c>
      <c r="D47" s="50">
        <v>676</v>
      </c>
      <c r="E47" s="50">
        <v>78224220.606999993</v>
      </c>
      <c r="F47" s="50">
        <v>356</v>
      </c>
      <c r="G47" s="50">
        <v>7829782.3779999996</v>
      </c>
      <c r="H47" s="50">
        <v>450</v>
      </c>
      <c r="I47" s="50">
        <v>5427052.4280000003</v>
      </c>
      <c r="J47" s="50">
        <v>544</v>
      </c>
      <c r="K47" s="50">
        <v>2158459.3840000001</v>
      </c>
      <c r="L47" s="50">
        <v>32</v>
      </c>
      <c r="M47" s="52">
        <v>79836</v>
      </c>
      <c r="N47" s="9"/>
    </row>
    <row r="48" spans="1:14" ht="14.25" customHeight="1" x14ac:dyDescent="0.2">
      <c r="A48" s="22" t="s">
        <v>17</v>
      </c>
      <c r="B48" s="50">
        <v>1826</v>
      </c>
      <c r="C48" s="51">
        <v>68809419.25</v>
      </c>
      <c r="D48" s="50">
        <v>490</v>
      </c>
      <c r="E48" s="50">
        <v>55896822.714000002</v>
      </c>
      <c r="F48" s="50">
        <v>294</v>
      </c>
      <c r="G48" s="50">
        <v>5764356.7699999996</v>
      </c>
      <c r="H48" s="50">
        <v>460</v>
      </c>
      <c r="I48" s="50">
        <v>4829014.5539999995</v>
      </c>
      <c r="J48" s="50">
        <v>514</v>
      </c>
      <c r="K48" s="50">
        <v>2165599.2119999998</v>
      </c>
      <c r="L48" s="50">
        <v>68</v>
      </c>
      <c r="M48" s="52">
        <v>153626</v>
      </c>
      <c r="N48" s="9"/>
    </row>
    <row r="49" spans="1:14" ht="14.25" customHeight="1" x14ac:dyDescent="0.2">
      <c r="A49" s="22" t="s">
        <v>18</v>
      </c>
      <c r="B49" s="50">
        <v>1908</v>
      </c>
      <c r="C49" s="51">
        <v>62299480.301115997</v>
      </c>
      <c r="D49" s="50">
        <v>414</v>
      </c>
      <c r="E49" s="50">
        <v>45075127.876000002</v>
      </c>
      <c r="F49" s="50">
        <v>376</v>
      </c>
      <c r="G49" s="50">
        <v>7040668.6840000004</v>
      </c>
      <c r="H49" s="50">
        <v>448</v>
      </c>
      <c r="I49" s="50">
        <v>7294131.8477879995</v>
      </c>
      <c r="J49" s="50">
        <v>628</v>
      </c>
      <c r="K49" s="50">
        <v>2826111.8933279999</v>
      </c>
      <c r="L49" s="50">
        <v>42</v>
      </c>
      <c r="M49" s="52">
        <v>63440</v>
      </c>
      <c r="N49" s="9"/>
    </row>
    <row r="50" spans="1:14" ht="14.25" customHeight="1" x14ac:dyDescent="0.2">
      <c r="A50" s="22" t="s">
        <v>19</v>
      </c>
      <c r="B50" s="50">
        <v>1856</v>
      </c>
      <c r="C50" s="51">
        <v>64175828.414352</v>
      </c>
      <c r="D50" s="50">
        <v>400</v>
      </c>
      <c r="E50" s="50">
        <v>46376104.237999998</v>
      </c>
      <c r="F50" s="50">
        <v>314</v>
      </c>
      <c r="G50" s="50">
        <v>5541250.2691799998</v>
      </c>
      <c r="H50" s="50">
        <v>488</v>
      </c>
      <c r="I50" s="50">
        <v>8237972.6506920001</v>
      </c>
      <c r="J50" s="50">
        <v>614</v>
      </c>
      <c r="K50" s="50">
        <v>3947101.25648</v>
      </c>
      <c r="L50" s="50">
        <v>40</v>
      </c>
      <c r="M50" s="52">
        <v>73400</v>
      </c>
      <c r="N50" s="9"/>
    </row>
    <row r="51" spans="1:14" ht="14.25" customHeight="1" x14ac:dyDescent="0.2">
      <c r="A51" s="22" t="s">
        <v>20</v>
      </c>
      <c r="B51" s="50">
        <v>2024</v>
      </c>
      <c r="C51" s="51">
        <v>53088138.010513999</v>
      </c>
      <c r="D51" s="50">
        <v>270</v>
      </c>
      <c r="E51" s="50">
        <v>33137830.094000001</v>
      </c>
      <c r="F51" s="50">
        <v>426</v>
      </c>
      <c r="G51" s="50">
        <v>5646440.3729999997</v>
      </c>
      <c r="H51" s="50">
        <v>542</v>
      </c>
      <c r="I51" s="50">
        <v>10236180.084000001</v>
      </c>
      <c r="J51" s="50">
        <v>742</v>
      </c>
      <c r="K51" s="50">
        <v>4004713.9955139998</v>
      </c>
      <c r="L51" s="50">
        <v>44</v>
      </c>
      <c r="M51" s="52">
        <v>62973.464</v>
      </c>
      <c r="N51" s="9"/>
    </row>
    <row r="52" spans="1:14" ht="14.25" customHeight="1" x14ac:dyDescent="0.2">
      <c r="A52" s="22" t="s">
        <v>21</v>
      </c>
      <c r="B52" s="50">
        <v>2662</v>
      </c>
      <c r="C52" s="51">
        <v>119716302.70484801</v>
      </c>
      <c r="D52" s="50">
        <v>788</v>
      </c>
      <c r="E52" s="53">
        <v>96046420.704848006</v>
      </c>
      <c r="F52" s="50">
        <v>470</v>
      </c>
      <c r="G52" s="53">
        <v>8527824.3939999994</v>
      </c>
      <c r="H52" s="50">
        <v>686</v>
      </c>
      <c r="I52" s="53">
        <v>9759257.6079999991</v>
      </c>
      <c r="J52" s="50">
        <v>638</v>
      </c>
      <c r="K52" s="53">
        <v>5267699.9979999997</v>
      </c>
      <c r="L52" s="50">
        <v>80</v>
      </c>
      <c r="M52" s="54">
        <v>115100</v>
      </c>
      <c r="N52" s="9"/>
    </row>
    <row r="53" spans="1:14" ht="14.25" customHeight="1" x14ac:dyDescent="0.2">
      <c r="A53" s="22" t="s">
        <v>22</v>
      </c>
      <c r="B53" s="50">
        <v>2938</v>
      </c>
      <c r="C53" s="51">
        <v>78025465.621649995</v>
      </c>
      <c r="D53" s="50">
        <v>440</v>
      </c>
      <c r="E53" s="50">
        <v>52707246.596000001</v>
      </c>
      <c r="F53" s="50">
        <v>718</v>
      </c>
      <c r="G53" s="50">
        <v>12164927.381650001</v>
      </c>
      <c r="H53" s="50">
        <v>860</v>
      </c>
      <c r="I53" s="50">
        <v>9483300.6040000003</v>
      </c>
      <c r="J53" s="50">
        <v>838</v>
      </c>
      <c r="K53" s="50">
        <v>3499656.514</v>
      </c>
      <c r="L53" s="50">
        <v>82</v>
      </c>
      <c r="M53" s="52">
        <v>170334.52600000001</v>
      </c>
      <c r="N53" s="9"/>
    </row>
    <row r="54" spans="1:14" ht="14.25" customHeight="1" x14ac:dyDescent="0.2">
      <c r="A54" s="22" t="s">
        <v>23</v>
      </c>
      <c r="B54" s="50">
        <v>2150</v>
      </c>
      <c r="C54" s="51">
        <v>42370472.618000001</v>
      </c>
      <c r="D54" s="50">
        <v>338</v>
      </c>
      <c r="E54" s="50">
        <v>28012590</v>
      </c>
      <c r="F54" s="50">
        <v>370</v>
      </c>
      <c r="G54" s="50">
        <v>7641636.8640000001</v>
      </c>
      <c r="H54" s="50">
        <v>614</v>
      </c>
      <c r="I54" s="50">
        <v>4166828.7239999999</v>
      </c>
      <c r="J54" s="50">
        <v>748</v>
      </c>
      <c r="K54" s="50">
        <v>2409351.0299999998</v>
      </c>
      <c r="L54" s="50">
        <v>80</v>
      </c>
      <c r="M54" s="52">
        <v>140066</v>
      </c>
      <c r="N54" s="9"/>
    </row>
    <row r="55" spans="1:14" ht="14.25" customHeight="1" x14ac:dyDescent="0.2">
      <c r="A55" s="22" t="s">
        <v>24</v>
      </c>
      <c r="B55" s="50">
        <v>2512</v>
      </c>
      <c r="C55" s="51">
        <v>58840942.009640001</v>
      </c>
      <c r="D55" s="50">
        <v>488</v>
      </c>
      <c r="E55" s="50">
        <v>39996443.029440001</v>
      </c>
      <c r="F55" s="50">
        <v>468</v>
      </c>
      <c r="G55" s="50">
        <v>7075582.6642000005</v>
      </c>
      <c r="H55" s="50">
        <v>552</v>
      </c>
      <c r="I55" s="50">
        <v>5908245.0520000001</v>
      </c>
      <c r="J55" s="50">
        <v>940</v>
      </c>
      <c r="K55" s="50">
        <v>5804879.4440000001</v>
      </c>
      <c r="L55" s="50">
        <v>64</v>
      </c>
      <c r="M55" s="52">
        <v>55791.82</v>
      </c>
      <c r="N55" s="9"/>
    </row>
    <row r="56" spans="1:14" ht="14.25" customHeight="1" x14ac:dyDescent="0.2">
      <c r="A56" s="22" t="s">
        <v>25</v>
      </c>
      <c r="B56" s="50">
        <v>2062</v>
      </c>
      <c r="C56" s="51">
        <v>53254508.972920001</v>
      </c>
      <c r="D56" s="50">
        <v>380</v>
      </c>
      <c r="E56" s="50">
        <v>36913658.086319998</v>
      </c>
      <c r="F56" s="50">
        <v>376</v>
      </c>
      <c r="G56" s="50">
        <v>7110449.3005999997</v>
      </c>
      <c r="H56" s="50">
        <v>590</v>
      </c>
      <c r="I56" s="50">
        <v>5737486.4419999998</v>
      </c>
      <c r="J56" s="50">
        <v>650</v>
      </c>
      <c r="K56" s="50">
        <v>3409837.6839999999</v>
      </c>
      <c r="L56" s="50">
        <v>66</v>
      </c>
      <c r="M56" s="52">
        <v>83077.460000000006</v>
      </c>
      <c r="N56" s="9"/>
    </row>
    <row r="57" spans="1:14" ht="14.25" customHeight="1" thickBot="1" x14ac:dyDescent="0.25">
      <c r="A57" s="55" t="s">
        <v>26</v>
      </c>
      <c r="B57" s="56">
        <v>1624</v>
      </c>
      <c r="C57" s="57">
        <v>39868286.723999999</v>
      </c>
      <c r="D57" s="56">
        <v>232</v>
      </c>
      <c r="E57" s="56">
        <v>22478468.978</v>
      </c>
      <c r="F57" s="56">
        <v>214</v>
      </c>
      <c r="G57" s="56">
        <v>5881698.1459999997</v>
      </c>
      <c r="H57" s="56">
        <v>446</v>
      </c>
      <c r="I57" s="56">
        <v>7508595.6359999999</v>
      </c>
      <c r="J57" s="56">
        <v>720</v>
      </c>
      <c r="K57" s="56">
        <v>3981423.9640000002</v>
      </c>
      <c r="L57" s="56">
        <v>12</v>
      </c>
      <c r="M57" s="58">
        <v>18100</v>
      </c>
      <c r="N57" s="9"/>
    </row>
    <row r="58" spans="1:14" x14ac:dyDescent="0.2">
      <c r="N58" s="9"/>
    </row>
    <row r="59" spans="1:14" ht="27.75" customHeight="1" thickBot="1" x14ac:dyDescent="0.25">
      <c r="A59" s="38" t="s">
        <v>30</v>
      </c>
      <c r="B59" s="39"/>
      <c r="C59" s="39"/>
      <c r="J59" s="59"/>
      <c r="K59" s="11" t="s">
        <v>31</v>
      </c>
      <c r="N59" s="9"/>
    </row>
    <row r="60" spans="1:14" ht="27.75" customHeight="1" x14ac:dyDescent="0.2">
      <c r="A60" s="40"/>
      <c r="B60" s="41" t="s">
        <v>6</v>
      </c>
      <c r="C60" s="42"/>
      <c r="D60" s="43" t="s">
        <v>7</v>
      </c>
      <c r="E60" s="44"/>
      <c r="F60" s="41" t="s">
        <v>8</v>
      </c>
      <c r="G60" s="41"/>
      <c r="H60" s="41" t="s">
        <v>9</v>
      </c>
      <c r="I60" s="45"/>
      <c r="J60" s="60" t="s">
        <v>32</v>
      </c>
      <c r="K60" s="61"/>
      <c r="N60" s="9"/>
    </row>
    <row r="61" spans="1:14" ht="46.5" customHeight="1" thickBot="1" x14ac:dyDescent="0.25">
      <c r="A61" s="17" t="s">
        <v>12</v>
      </c>
      <c r="B61" s="18" t="s">
        <v>13</v>
      </c>
      <c r="C61" s="62" t="s">
        <v>14</v>
      </c>
      <c r="D61" s="63" t="str">
        <f>B61</f>
        <v>Number of trades cleared</v>
      </c>
      <c r="E61" s="18" t="s">
        <v>14</v>
      </c>
      <c r="F61" s="63" t="str">
        <f>D61</f>
        <v>Number of trades cleared</v>
      </c>
      <c r="G61" s="18" t="s">
        <v>14</v>
      </c>
      <c r="H61" s="63" t="str">
        <f>F61</f>
        <v>Number of trades cleared</v>
      </c>
      <c r="I61" s="18" t="s">
        <v>14</v>
      </c>
      <c r="J61" s="63" t="str">
        <f>H61</f>
        <v>Number of trades cleared</v>
      </c>
      <c r="K61" s="21" t="s">
        <v>14</v>
      </c>
      <c r="N61" s="9"/>
    </row>
    <row r="62" spans="1:14" ht="14.25" customHeight="1" x14ac:dyDescent="0.2">
      <c r="A62" s="22" t="s">
        <v>15</v>
      </c>
      <c r="B62" s="47">
        <v>4</v>
      </c>
      <c r="C62" s="48">
        <v>2300</v>
      </c>
      <c r="D62" s="64">
        <v>0</v>
      </c>
      <c r="E62" s="47">
        <v>0</v>
      </c>
      <c r="F62" s="47">
        <v>0</v>
      </c>
      <c r="G62" s="47">
        <v>0</v>
      </c>
      <c r="H62" s="47">
        <v>2</v>
      </c>
      <c r="I62" s="47">
        <v>300</v>
      </c>
      <c r="J62" s="47">
        <v>2</v>
      </c>
      <c r="K62" s="49">
        <v>2000</v>
      </c>
      <c r="N62" s="9"/>
    </row>
    <row r="63" spans="1:14" ht="14.25" customHeight="1" x14ac:dyDescent="0.2">
      <c r="A63" s="22" t="s">
        <v>16</v>
      </c>
      <c r="B63" s="50">
        <v>10</v>
      </c>
      <c r="C63" s="51">
        <v>28052</v>
      </c>
      <c r="D63" s="65">
        <v>2</v>
      </c>
      <c r="E63" s="50">
        <v>20000</v>
      </c>
      <c r="F63" s="50">
        <v>0</v>
      </c>
      <c r="G63" s="50">
        <v>0</v>
      </c>
      <c r="H63" s="50">
        <v>0</v>
      </c>
      <c r="I63" s="50">
        <v>0</v>
      </c>
      <c r="J63" s="50">
        <v>8</v>
      </c>
      <c r="K63" s="52">
        <v>8052</v>
      </c>
      <c r="N63" s="9"/>
    </row>
    <row r="64" spans="1:14" ht="14.25" customHeight="1" x14ac:dyDescent="0.2">
      <c r="A64" s="22" t="s">
        <v>17</v>
      </c>
      <c r="B64" s="50">
        <v>10</v>
      </c>
      <c r="C64" s="51">
        <v>40480</v>
      </c>
      <c r="D64" s="65">
        <v>0</v>
      </c>
      <c r="E64" s="50">
        <v>0</v>
      </c>
      <c r="F64" s="50">
        <v>4</v>
      </c>
      <c r="G64" s="50">
        <v>30080</v>
      </c>
      <c r="H64" s="50">
        <v>4</v>
      </c>
      <c r="I64" s="50">
        <v>8000</v>
      </c>
      <c r="J64" s="50">
        <v>2</v>
      </c>
      <c r="K64" s="52">
        <v>2400</v>
      </c>
      <c r="N64" s="9"/>
    </row>
    <row r="65" spans="1:14" ht="14.25" customHeight="1" x14ac:dyDescent="0.2">
      <c r="A65" s="22" t="s">
        <v>18</v>
      </c>
      <c r="B65" s="50">
        <v>12</v>
      </c>
      <c r="C65" s="51">
        <v>33031.586000000003</v>
      </c>
      <c r="D65" s="65">
        <v>0</v>
      </c>
      <c r="E65" s="50">
        <v>0</v>
      </c>
      <c r="F65" s="50">
        <v>2</v>
      </c>
      <c r="G65" s="50">
        <v>700</v>
      </c>
      <c r="H65" s="50">
        <v>4</v>
      </c>
      <c r="I65" s="50">
        <v>20000</v>
      </c>
      <c r="J65" s="50">
        <v>6</v>
      </c>
      <c r="K65" s="52">
        <v>12331.585999999999</v>
      </c>
      <c r="N65" s="9"/>
    </row>
    <row r="66" spans="1:14" ht="14.25" customHeight="1" x14ac:dyDescent="0.2">
      <c r="A66" s="22" t="s">
        <v>19</v>
      </c>
      <c r="B66" s="50">
        <v>12</v>
      </c>
      <c r="C66" s="51">
        <v>59000</v>
      </c>
      <c r="D66" s="65">
        <v>4</v>
      </c>
      <c r="E66" s="50">
        <v>32000</v>
      </c>
      <c r="F66" s="50">
        <v>0</v>
      </c>
      <c r="G66" s="50">
        <v>0</v>
      </c>
      <c r="H66" s="50">
        <v>6</v>
      </c>
      <c r="I66" s="50">
        <v>26000</v>
      </c>
      <c r="J66" s="50">
        <v>2</v>
      </c>
      <c r="K66" s="52">
        <v>1000</v>
      </c>
      <c r="N66" s="9"/>
    </row>
    <row r="67" spans="1:14" ht="14.25" customHeight="1" x14ac:dyDescent="0.2">
      <c r="A67" s="22" t="s">
        <v>20</v>
      </c>
      <c r="B67" s="50">
        <v>12</v>
      </c>
      <c r="C67" s="51">
        <v>81517.607852000001</v>
      </c>
      <c r="D67" s="66">
        <v>2</v>
      </c>
      <c r="E67" s="67">
        <v>2000</v>
      </c>
      <c r="F67" s="67">
        <v>2</v>
      </c>
      <c r="G67" s="67">
        <v>52000</v>
      </c>
      <c r="H67" s="67">
        <v>2</v>
      </c>
      <c r="I67" s="67">
        <v>3600</v>
      </c>
      <c r="J67" s="67">
        <v>6</v>
      </c>
      <c r="K67" s="52">
        <v>23917.607852000001</v>
      </c>
      <c r="N67" s="9"/>
    </row>
    <row r="68" spans="1:14" ht="14.25" customHeight="1" x14ac:dyDescent="0.2">
      <c r="A68" s="22" t="s">
        <v>21</v>
      </c>
      <c r="B68" s="50">
        <v>16</v>
      </c>
      <c r="C68" s="51">
        <v>69497.789999999994</v>
      </c>
      <c r="D68" s="66">
        <v>2</v>
      </c>
      <c r="E68" s="68">
        <v>30000</v>
      </c>
      <c r="F68" s="67">
        <v>0</v>
      </c>
      <c r="G68" s="68">
        <v>0</v>
      </c>
      <c r="H68" s="67">
        <v>14</v>
      </c>
      <c r="I68" s="68">
        <v>39497.79</v>
      </c>
      <c r="J68" s="67">
        <v>0</v>
      </c>
      <c r="K68" s="54">
        <v>0</v>
      </c>
      <c r="N68" s="9"/>
    </row>
    <row r="69" spans="1:14" ht="14.25" customHeight="1" x14ac:dyDescent="0.2">
      <c r="A69" s="22" t="s">
        <v>22</v>
      </c>
      <c r="B69" s="50">
        <v>42</v>
      </c>
      <c r="C69" s="51">
        <v>449193.12</v>
      </c>
      <c r="D69" s="66">
        <v>0</v>
      </c>
      <c r="E69" s="67">
        <v>0</v>
      </c>
      <c r="F69" s="67">
        <v>4</v>
      </c>
      <c r="G69" s="67">
        <v>30820</v>
      </c>
      <c r="H69" s="67">
        <v>14</v>
      </c>
      <c r="I69" s="67">
        <v>344880</v>
      </c>
      <c r="J69" s="67">
        <v>24</v>
      </c>
      <c r="K69" s="52">
        <v>73493.119999999995</v>
      </c>
      <c r="N69" s="9"/>
    </row>
    <row r="70" spans="1:14" ht="14.25" customHeight="1" x14ac:dyDescent="0.2">
      <c r="A70" s="22" t="s">
        <v>23</v>
      </c>
      <c r="B70" s="50">
        <v>6</v>
      </c>
      <c r="C70" s="51">
        <v>18000</v>
      </c>
      <c r="D70" s="66">
        <v>0</v>
      </c>
      <c r="E70" s="67">
        <v>0</v>
      </c>
      <c r="F70" s="67">
        <v>0</v>
      </c>
      <c r="G70" s="67">
        <v>0</v>
      </c>
      <c r="H70" s="67">
        <v>4</v>
      </c>
      <c r="I70" s="67">
        <v>8000</v>
      </c>
      <c r="J70" s="67">
        <v>2</v>
      </c>
      <c r="K70" s="52">
        <v>10000</v>
      </c>
      <c r="N70" s="9"/>
    </row>
    <row r="71" spans="1:14" ht="14.25" customHeight="1" x14ac:dyDescent="0.2">
      <c r="A71" s="22" t="s">
        <v>24</v>
      </c>
      <c r="B71" s="50">
        <v>20</v>
      </c>
      <c r="C71" s="51">
        <v>102520</v>
      </c>
      <c r="D71" s="66">
        <v>0</v>
      </c>
      <c r="E71" s="67">
        <v>0</v>
      </c>
      <c r="F71" s="67">
        <v>10</v>
      </c>
      <c r="G71" s="67">
        <v>72520</v>
      </c>
      <c r="H71" s="67">
        <v>4</v>
      </c>
      <c r="I71" s="67">
        <v>20000</v>
      </c>
      <c r="J71" s="67">
        <v>6</v>
      </c>
      <c r="K71" s="52">
        <v>10000</v>
      </c>
      <c r="N71" s="9"/>
    </row>
    <row r="72" spans="1:14" ht="14.25" customHeight="1" x14ac:dyDescent="0.2">
      <c r="A72" s="22" t="s">
        <v>25</v>
      </c>
      <c r="B72" s="50">
        <v>8</v>
      </c>
      <c r="C72" s="51">
        <v>64904.027999999998</v>
      </c>
      <c r="D72" s="66">
        <v>0</v>
      </c>
      <c r="E72" s="67">
        <v>0</v>
      </c>
      <c r="F72" s="67">
        <v>4</v>
      </c>
      <c r="G72" s="67">
        <v>24000</v>
      </c>
      <c r="H72" s="67">
        <v>4</v>
      </c>
      <c r="I72" s="67">
        <v>40904.027999999998</v>
      </c>
      <c r="J72" s="67">
        <v>0</v>
      </c>
      <c r="K72" s="52">
        <v>0</v>
      </c>
      <c r="N72" s="9"/>
    </row>
    <row r="73" spans="1:14" ht="14.25" customHeight="1" thickBot="1" x14ac:dyDescent="0.25">
      <c r="A73" s="55" t="s">
        <v>26</v>
      </c>
      <c r="B73" s="56">
        <v>2</v>
      </c>
      <c r="C73" s="57">
        <v>29200</v>
      </c>
      <c r="D73" s="69">
        <v>0</v>
      </c>
      <c r="E73" s="70">
        <v>0</v>
      </c>
      <c r="F73" s="70">
        <v>2</v>
      </c>
      <c r="G73" s="70">
        <v>29200</v>
      </c>
      <c r="H73" s="70">
        <v>0</v>
      </c>
      <c r="I73" s="70">
        <v>0</v>
      </c>
      <c r="J73" s="70">
        <v>0</v>
      </c>
      <c r="K73" s="58">
        <v>0</v>
      </c>
      <c r="N73" s="9"/>
    </row>
    <row r="74" spans="1:14" x14ac:dyDescent="0.2">
      <c r="N74" s="9"/>
    </row>
    <row r="75" spans="1:14" s="73" customFormat="1" ht="27.75" hidden="1" customHeight="1" x14ac:dyDescent="0.2">
      <c r="A75" s="71" t="s">
        <v>33</v>
      </c>
      <c r="B75" s="72"/>
      <c r="C75" s="72"/>
      <c r="I75" s="74"/>
      <c r="J75" s="75"/>
      <c r="K75" s="74" t="s">
        <v>5</v>
      </c>
    </row>
    <row r="76" spans="1:14" s="73" customFormat="1" ht="27.75" hidden="1" customHeight="1" x14ac:dyDescent="0.2">
      <c r="A76" s="76"/>
      <c r="B76" s="77" t="s">
        <v>6</v>
      </c>
      <c r="C76" s="78"/>
      <c r="D76" s="79" t="s">
        <v>7</v>
      </c>
      <c r="E76" s="80"/>
      <c r="F76" s="77" t="s">
        <v>34</v>
      </c>
      <c r="G76" s="80"/>
      <c r="H76" s="77" t="s">
        <v>35</v>
      </c>
      <c r="I76" s="80"/>
      <c r="J76" s="81" t="s">
        <v>10</v>
      </c>
      <c r="K76" s="82"/>
    </row>
    <row r="77" spans="1:14" s="73" customFormat="1" ht="46.5" hidden="1" customHeight="1" x14ac:dyDescent="0.25">
      <c r="A77" s="83" t="s">
        <v>12</v>
      </c>
      <c r="B77" s="84" t="s">
        <v>13</v>
      </c>
      <c r="C77" s="85" t="s">
        <v>14</v>
      </c>
      <c r="D77" s="86" t="s">
        <v>13</v>
      </c>
      <c r="E77" s="84" t="s">
        <v>14</v>
      </c>
      <c r="F77" s="84" t="s">
        <v>13</v>
      </c>
      <c r="G77" s="84" t="s">
        <v>14</v>
      </c>
      <c r="H77" s="84" t="s">
        <v>13</v>
      </c>
      <c r="I77" s="85" t="s">
        <v>14</v>
      </c>
      <c r="J77" s="87" t="s">
        <v>13</v>
      </c>
      <c r="K77" s="88" t="s">
        <v>14</v>
      </c>
    </row>
    <row r="78" spans="1:14" s="73" customFormat="1" ht="14.25" hidden="1" customHeight="1" x14ac:dyDescent="0.2">
      <c r="A78" s="89" t="s">
        <v>15</v>
      </c>
      <c r="B78" s="90">
        <v>0</v>
      </c>
      <c r="C78" s="91">
        <v>0</v>
      </c>
      <c r="D78" s="92">
        <v>0</v>
      </c>
      <c r="E78" s="93">
        <v>0</v>
      </c>
      <c r="F78" s="93">
        <v>0</v>
      </c>
      <c r="G78" s="93">
        <v>0</v>
      </c>
      <c r="H78" s="93">
        <v>0</v>
      </c>
      <c r="I78" s="93">
        <v>0</v>
      </c>
      <c r="J78" s="92">
        <v>0</v>
      </c>
      <c r="K78" s="94">
        <v>0</v>
      </c>
    </row>
    <row r="79" spans="1:14" s="73" customFormat="1" ht="14.25" hidden="1" customHeight="1" x14ac:dyDescent="0.2">
      <c r="A79" s="89" t="s">
        <v>16</v>
      </c>
      <c r="B79" s="95">
        <v>0</v>
      </c>
      <c r="C79" s="96">
        <v>0</v>
      </c>
      <c r="D79" s="97">
        <v>0</v>
      </c>
      <c r="E79" s="98">
        <v>0</v>
      </c>
      <c r="F79" s="98">
        <v>0</v>
      </c>
      <c r="G79" s="98">
        <v>0</v>
      </c>
      <c r="H79" s="98">
        <v>0</v>
      </c>
      <c r="I79" s="98">
        <v>0</v>
      </c>
      <c r="J79" s="97">
        <v>0</v>
      </c>
      <c r="K79" s="99">
        <v>0</v>
      </c>
    </row>
    <row r="80" spans="1:14" s="73" customFormat="1" ht="14.25" hidden="1" customHeight="1" x14ac:dyDescent="0.2">
      <c r="A80" s="89" t="s">
        <v>17</v>
      </c>
      <c r="B80" s="95">
        <v>0</v>
      </c>
      <c r="C80" s="96">
        <v>0</v>
      </c>
      <c r="D80" s="97">
        <v>0</v>
      </c>
      <c r="E80" s="98">
        <v>0</v>
      </c>
      <c r="F80" s="98">
        <v>0</v>
      </c>
      <c r="G80" s="98">
        <v>0</v>
      </c>
      <c r="H80" s="98">
        <v>0</v>
      </c>
      <c r="I80" s="98">
        <v>0</v>
      </c>
      <c r="J80" s="97">
        <v>0</v>
      </c>
      <c r="K80" s="99">
        <v>0</v>
      </c>
    </row>
    <row r="81" spans="1:14" s="73" customFormat="1" ht="14.25" hidden="1" customHeight="1" x14ac:dyDescent="0.2">
      <c r="A81" s="89" t="s">
        <v>18</v>
      </c>
      <c r="B81" s="95">
        <v>0</v>
      </c>
      <c r="C81" s="96">
        <v>0</v>
      </c>
      <c r="D81" s="97">
        <v>0</v>
      </c>
      <c r="E81" s="98">
        <v>0</v>
      </c>
      <c r="F81" s="98">
        <v>0</v>
      </c>
      <c r="G81" s="98">
        <v>0</v>
      </c>
      <c r="H81" s="98">
        <v>0</v>
      </c>
      <c r="I81" s="98">
        <v>0</v>
      </c>
      <c r="J81" s="97">
        <v>0</v>
      </c>
      <c r="K81" s="99">
        <v>0</v>
      </c>
    </row>
    <row r="82" spans="1:14" s="73" customFormat="1" ht="14.25" hidden="1" customHeight="1" x14ac:dyDescent="0.2">
      <c r="A82" s="89" t="s">
        <v>19</v>
      </c>
      <c r="B82" s="95">
        <v>0</v>
      </c>
      <c r="C82" s="96">
        <v>0</v>
      </c>
      <c r="D82" s="97">
        <v>0</v>
      </c>
      <c r="E82" s="98">
        <v>0</v>
      </c>
      <c r="F82" s="98">
        <v>0</v>
      </c>
      <c r="G82" s="98">
        <v>0</v>
      </c>
      <c r="H82" s="98">
        <v>0</v>
      </c>
      <c r="I82" s="98">
        <v>0</v>
      </c>
      <c r="J82" s="97">
        <v>0</v>
      </c>
      <c r="K82" s="99">
        <v>0</v>
      </c>
    </row>
    <row r="83" spans="1:14" s="73" customFormat="1" ht="14.25" hidden="1" customHeight="1" x14ac:dyDescent="0.2">
      <c r="A83" s="89" t="s">
        <v>20</v>
      </c>
      <c r="B83" s="95">
        <v>0</v>
      </c>
      <c r="C83" s="96">
        <v>0</v>
      </c>
      <c r="D83" s="97">
        <v>0</v>
      </c>
      <c r="E83" s="98">
        <v>0</v>
      </c>
      <c r="F83" s="98">
        <v>0</v>
      </c>
      <c r="G83" s="98">
        <v>0</v>
      </c>
      <c r="H83" s="98">
        <v>0</v>
      </c>
      <c r="I83" s="98">
        <v>0</v>
      </c>
      <c r="J83" s="97">
        <v>0</v>
      </c>
      <c r="K83" s="99">
        <v>0</v>
      </c>
    </row>
    <row r="84" spans="1:14" s="73" customFormat="1" ht="14.25" hidden="1" customHeight="1" x14ac:dyDescent="0.2">
      <c r="A84" s="89" t="s">
        <v>21</v>
      </c>
      <c r="B84" s="95">
        <v>0</v>
      </c>
      <c r="C84" s="96">
        <v>0</v>
      </c>
      <c r="D84" s="97">
        <v>0</v>
      </c>
      <c r="E84" s="98">
        <v>0</v>
      </c>
      <c r="F84" s="98">
        <v>0</v>
      </c>
      <c r="G84" s="98">
        <v>0</v>
      </c>
      <c r="H84" s="98">
        <v>0</v>
      </c>
      <c r="I84" s="98">
        <v>0</v>
      </c>
      <c r="J84" s="97">
        <v>0</v>
      </c>
      <c r="K84" s="100">
        <v>0</v>
      </c>
    </row>
    <row r="85" spans="1:14" s="73" customFormat="1" ht="14.25" hidden="1" customHeight="1" x14ac:dyDescent="0.2">
      <c r="A85" s="89" t="s">
        <v>22</v>
      </c>
      <c r="B85" s="95">
        <v>0</v>
      </c>
      <c r="C85" s="96">
        <v>0</v>
      </c>
      <c r="D85" s="97">
        <v>0</v>
      </c>
      <c r="E85" s="98">
        <v>0</v>
      </c>
      <c r="F85" s="98">
        <v>0</v>
      </c>
      <c r="G85" s="98">
        <v>0</v>
      </c>
      <c r="H85" s="98">
        <v>0</v>
      </c>
      <c r="I85" s="98">
        <v>0</v>
      </c>
      <c r="J85" s="97">
        <v>0</v>
      </c>
      <c r="K85" s="99">
        <v>0</v>
      </c>
    </row>
    <row r="86" spans="1:14" s="73" customFormat="1" ht="14.25" hidden="1" customHeight="1" x14ac:dyDescent="0.2">
      <c r="A86" s="89" t="s">
        <v>23</v>
      </c>
      <c r="B86" s="95">
        <v>0</v>
      </c>
      <c r="C86" s="96">
        <v>0</v>
      </c>
      <c r="D86" s="97">
        <v>0</v>
      </c>
      <c r="E86" s="98">
        <v>0</v>
      </c>
      <c r="F86" s="98">
        <v>0</v>
      </c>
      <c r="G86" s="98">
        <v>0</v>
      </c>
      <c r="H86" s="98">
        <v>0</v>
      </c>
      <c r="I86" s="98">
        <v>0</v>
      </c>
      <c r="J86" s="97">
        <v>0</v>
      </c>
      <c r="K86" s="99">
        <v>0</v>
      </c>
    </row>
    <row r="87" spans="1:14" s="73" customFormat="1" ht="14.25" hidden="1" customHeight="1" x14ac:dyDescent="0.2">
      <c r="A87" s="89" t="s">
        <v>24</v>
      </c>
      <c r="B87" s="95">
        <v>0</v>
      </c>
      <c r="C87" s="96">
        <v>0</v>
      </c>
      <c r="D87" s="97">
        <v>0</v>
      </c>
      <c r="E87" s="98">
        <v>0</v>
      </c>
      <c r="F87" s="98">
        <v>0</v>
      </c>
      <c r="G87" s="98">
        <v>0</v>
      </c>
      <c r="H87" s="98">
        <v>0</v>
      </c>
      <c r="I87" s="98">
        <v>0</v>
      </c>
      <c r="J87" s="97">
        <v>0</v>
      </c>
      <c r="K87" s="99">
        <v>0</v>
      </c>
    </row>
    <row r="88" spans="1:14" s="73" customFormat="1" ht="14.25" hidden="1" customHeight="1" x14ac:dyDescent="0.2">
      <c r="A88" s="89" t="s">
        <v>25</v>
      </c>
      <c r="B88" s="95">
        <v>0</v>
      </c>
      <c r="C88" s="96">
        <v>0</v>
      </c>
      <c r="D88" s="97">
        <v>0</v>
      </c>
      <c r="E88" s="98">
        <v>0</v>
      </c>
      <c r="F88" s="98">
        <v>0</v>
      </c>
      <c r="G88" s="98">
        <v>0</v>
      </c>
      <c r="H88" s="98">
        <v>0</v>
      </c>
      <c r="I88" s="98">
        <v>0</v>
      </c>
      <c r="J88" s="97">
        <v>0</v>
      </c>
      <c r="K88" s="99">
        <v>0</v>
      </c>
    </row>
    <row r="89" spans="1:14" s="73" customFormat="1" ht="14.25" hidden="1" customHeight="1" x14ac:dyDescent="0.25">
      <c r="A89" s="101" t="s">
        <v>26</v>
      </c>
      <c r="B89" s="102">
        <v>0</v>
      </c>
      <c r="C89" s="103">
        <v>0</v>
      </c>
      <c r="D89" s="104">
        <v>0</v>
      </c>
      <c r="E89" s="105">
        <v>0</v>
      </c>
      <c r="F89" s="105">
        <v>0</v>
      </c>
      <c r="G89" s="105">
        <v>0</v>
      </c>
      <c r="H89" s="105">
        <v>0</v>
      </c>
      <c r="I89" s="105">
        <v>0</v>
      </c>
      <c r="J89" s="104">
        <v>0</v>
      </c>
      <c r="K89" s="106">
        <v>0</v>
      </c>
    </row>
    <row r="90" spans="1:14" s="73" customFormat="1" hidden="1" x14ac:dyDescent="0.2"/>
    <row r="91" spans="1:14" ht="27.75" customHeight="1" x14ac:dyDescent="0.2">
      <c r="A91" s="112" t="s">
        <v>36</v>
      </c>
      <c r="N91" s="9"/>
    </row>
    <row r="92" spans="1:14" ht="27.75" customHeight="1" thickBot="1" x14ac:dyDescent="0.25">
      <c r="A92" s="38" t="s">
        <v>29</v>
      </c>
      <c r="B92" s="113"/>
      <c r="C92" s="113"/>
      <c r="M92" s="11" t="s">
        <v>31</v>
      </c>
      <c r="N92" s="9"/>
    </row>
    <row r="93" spans="1:14" ht="27.75" customHeight="1" x14ac:dyDescent="0.2">
      <c r="A93" s="12"/>
      <c r="B93" s="41" t="s">
        <v>6</v>
      </c>
      <c r="C93" s="42"/>
      <c r="D93" s="114" t="s">
        <v>7</v>
      </c>
      <c r="E93" s="41"/>
      <c r="F93" s="41" t="s">
        <v>8</v>
      </c>
      <c r="G93" s="41"/>
      <c r="H93" s="41" t="s">
        <v>9</v>
      </c>
      <c r="I93" s="41"/>
      <c r="J93" s="41" t="s">
        <v>10</v>
      </c>
      <c r="K93" s="41"/>
      <c r="L93" s="41" t="s">
        <v>11</v>
      </c>
      <c r="M93" s="46"/>
      <c r="N93" s="9"/>
    </row>
    <row r="94" spans="1:14" ht="46.5" customHeight="1" thickBot="1" x14ac:dyDescent="0.25">
      <c r="A94" s="17" t="s">
        <v>12</v>
      </c>
      <c r="B94" s="18" t="s">
        <v>13</v>
      </c>
      <c r="C94" s="62" t="s">
        <v>14</v>
      </c>
      <c r="D94" s="63" t="str">
        <f>B94</f>
        <v>Number of trades cleared</v>
      </c>
      <c r="E94" s="18" t="s">
        <v>14</v>
      </c>
      <c r="F94" s="63" t="str">
        <f>D94</f>
        <v>Number of trades cleared</v>
      </c>
      <c r="G94" s="18" t="s">
        <v>14</v>
      </c>
      <c r="H94" s="63" t="str">
        <f>F94</f>
        <v>Number of trades cleared</v>
      </c>
      <c r="I94" s="18" t="s">
        <v>14</v>
      </c>
      <c r="J94" s="63" t="str">
        <f>H94</f>
        <v>Number of trades cleared</v>
      </c>
      <c r="K94" s="18" t="s">
        <v>14</v>
      </c>
      <c r="L94" s="18" t="str">
        <f>J94</f>
        <v>Number of trades cleared</v>
      </c>
      <c r="M94" s="21" t="s">
        <v>14</v>
      </c>
      <c r="N94" s="9"/>
    </row>
    <row r="95" spans="1:14" ht="14.25" customHeight="1" x14ac:dyDescent="0.2">
      <c r="A95" s="22" t="s">
        <v>15</v>
      </c>
      <c r="B95" s="115">
        <v>0</v>
      </c>
      <c r="C95" s="48">
        <v>0</v>
      </c>
      <c r="D95" s="116">
        <v>0</v>
      </c>
      <c r="E95" s="109">
        <v>0</v>
      </c>
      <c r="F95" s="109">
        <v>0</v>
      </c>
      <c r="G95" s="109">
        <v>0</v>
      </c>
      <c r="H95" s="109">
        <v>0</v>
      </c>
      <c r="I95" s="109">
        <v>0</v>
      </c>
      <c r="J95" s="109">
        <v>0</v>
      </c>
      <c r="K95" s="109">
        <v>0</v>
      </c>
      <c r="L95" s="109">
        <v>0</v>
      </c>
      <c r="M95" s="110">
        <v>0</v>
      </c>
      <c r="N95" s="9"/>
    </row>
    <row r="96" spans="1:14" ht="14.25" customHeight="1" x14ac:dyDescent="0.2">
      <c r="A96" s="22" t="s">
        <v>16</v>
      </c>
      <c r="B96" s="117">
        <v>0</v>
      </c>
      <c r="C96" s="51">
        <v>0</v>
      </c>
      <c r="D96" s="118">
        <v>0</v>
      </c>
      <c r="E96" s="26">
        <v>0</v>
      </c>
      <c r="F96" s="26">
        <v>0</v>
      </c>
      <c r="G96" s="26">
        <v>0</v>
      </c>
      <c r="H96" s="26">
        <v>0</v>
      </c>
      <c r="I96" s="26">
        <v>0</v>
      </c>
      <c r="J96" s="26">
        <v>0</v>
      </c>
      <c r="K96" s="26">
        <v>0</v>
      </c>
      <c r="L96" s="26">
        <v>0</v>
      </c>
      <c r="M96" s="27">
        <v>0</v>
      </c>
      <c r="N96" s="9"/>
    </row>
    <row r="97" spans="1:14" ht="14.25" customHeight="1" x14ac:dyDescent="0.2">
      <c r="A97" s="22" t="s">
        <v>17</v>
      </c>
      <c r="B97" s="117">
        <v>0</v>
      </c>
      <c r="C97" s="51">
        <v>0</v>
      </c>
      <c r="D97" s="118">
        <v>0</v>
      </c>
      <c r="E97" s="26">
        <v>0</v>
      </c>
      <c r="F97" s="26">
        <v>0</v>
      </c>
      <c r="G97" s="26">
        <v>0</v>
      </c>
      <c r="H97" s="26">
        <v>0</v>
      </c>
      <c r="I97" s="26">
        <v>0</v>
      </c>
      <c r="J97" s="26">
        <v>0</v>
      </c>
      <c r="K97" s="26">
        <v>0</v>
      </c>
      <c r="L97" s="26">
        <v>0</v>
      </c>
      <c r="M97" s="27">
        <v>0</v>
      </c>
      <c r="N97" s="9"/>
    </row>
    <row r="98" spans="1:14" ht="14.25" customHeight="1" x14ac:dyDescent="0.2">
      <c r="A98" s="22" t="s">
        <v>18</v>
      </c>
      <c r="B98" s="117">
        <v>0</v>
      </c>
      <c r="C98" s="51">
        <v>0</v>
      </c>
      <c r="D98" s="118">
        <v>0</v>
      </c>
      <c r="E98" s="26">
        <v>0</v>
      </c>
      <c r="F98" s="26">
        <v>0</v>
      </c>
      <c r="G98" s="26">
        <v>0</v>
      </c>
      <c r="H98" s="26">
        <v>0</v>
      </c>
      <c r="I98" s="26">
        <v>0</v>
      </c>
      <c r="J98" s="26">
        <v>0</v>
      </c>
      <c r="K98" s="26">
        <v>0</v>
      </c>
      <c r="L98" s="26">
        <v>0</v>
      </c>
      <c r="M98" s="27">
        <v>0</v>
      </c>
      <c r="N98" s="9"/>
    </row>
    <row r="99" spans="1:14" ht="14.25" customHeight="1" x14ac:dyDescent="0.2">
      <c r="A99" s="22" t="s">
        <v>19</v>
      </c>
      <c r="B99" s="117">
        <v>0</v>
      </c>
      <c r="C99" s="51">
        <v>0</v>
      </c>
      <c r="D99" s="118">
        <v>0</v>
      </c>
      <c r="E99" s="26">
        <v>0</v>
      </c>
      <c r="F99" s="26">
        <v>0</v>
      </c>
      <c r="G99" s="26">
        <v>0</v>
      </c>
      <c r="H99" s="26">
        <v>0</v>
      </c>
      <c r="I99" s="26">
        <v>0</v>
      </c>
      <c r="J99" s="26">
        <v>0</v>
      </c>
      <c r="K99" s="26">
        <v>0</v>
      </c>
      <c r="L99" s="26">
        <v>0</v>
      </c>
      <c r="M99" s="27">
        <v>0</v>
      </c>
      <c r="N99" s="9"/>
    </row>
    <row r="100" spans="1:14" ht="14.25" customHeight="1" x14ac:dyDescent="0.2">
      <c r="A100" s="22" t="s">
        <v>20</v>
      </c>
      <c r="B100" s="117">
        <v>0</v>
      </c>
      <c r="C100" s="51">
        <v>0</v>
      </c>
      <c r="D100" s="118">
        <v>0</v>
      </c>
      <c r="E100" s="26">
        <v>0</v>
      </c>
      <c r="F100" s="26">
        <v>0</v>
      </c>
      <c r="G100" s="26">
        <v>0</v>
      </c>
      <c r="H100" s="26">
        <v>0</v>
      </c>
      <c r="I100" s="26">
        <v>0</v>
      </c>
      <c r="J100" s="26">
        <v>0</v>
      </c>
      <c r="K100" s="26">
        <v>0</v>
      </c>
      <c r="L100" s="26">
        <v>0</v>
      </c>
      <c r="M100" s="27">
        <v>0</v>
      </c>
      <c r="N100" s="9"/>
    </row>
    <row r="101" spans="1:14" ht="14.25" customHeight="1" x14ac:dyDescent="0.2">
      <c r="A101" s="22" t="s">
        <v>21</v>
      </c>
      <c r="B101" s="117">
        <v>0</v>
      </c>
      <c r="C101" s="51">
        <v>0</v>
      </c>
      <c r="D101" s="118">
        <v>0</v>
      </c>
      <c r="E101" s="26">
        <v>0</v>
      </c>
      <c r="F101" s="26">
        <v>0</v>
      </c>
      <c r="G101" s="26">
        <v>0</v>
      </c>
      <c r="H101" s="26">
        <v>0</v>
      </c>
      <c r="I101" s="26">
        <v>0</v>
      </c>
      <c r="J101" s="26">
        <v>0</v>
      </c>
      <c r="K101" s="26">
        <v>0</v>
      </c>
      <c r="L101" s="26">
        <v>0</v>
      </c>
      <c r="M101" s="27">
        <v>0</v>
      </c>
      <c r="N101" s="9"/>
    </row>
    <row r="102" spans="1:14" ht="14.25" customHeight="1" x14ac:dyDescent="0.2">
      <c r="A102" s="22" t="s">
        <v>22</v>
      </c>
      <c r="B102" s="117">
        <v>0</v>
      </c>
      <c r="C102" s="51">
        <v>0</v>
      </c>
      <c r="D102" s="118">
        <v>0</v>
      </c>
      <c r="E102" s="26">
        <v>0</v>
      </c>
      <c r="F102" s="26">
        <v>0</v>
      </c>
      <c r="G102" s="26">
        <v>0</v>
      </c>
      <c r="H102" s="26">
        <v>0</v>
      </c>
      <c r="I102" s="26">
        <v>0</v>
      </c>
      <c r="J102" s="26">
        <v>0</v>
      </c>
      <c r="K102" s="26">
        <v>0</v>
      </c>
      <c r="L102" s="26">
        <v>0</v>
      </c>
      <c r="M102" s="27">
        <v>0</v>
      </c>
      <c r="N102" s="9"/>
    </row>
    <row r="103" spans="1:14" ht="14.25" customHeight="1" x14ac:dyDescent="0.2">
      <c r="A103" s="22" t="s">
        <v>23</v>
      </c>
      <c r="B103" s="117">
        <v>0</v>
      </c>
      <c r="C103" s="51">
        <v>0</v>
      </c>
      <c r="D103" s="118">
        <v>0</v>
      </c>
      <c r="E103" s="26">
        <v>0</v>
      </c>
      <c r="F103" s="26">
        <v>0</v>
      </c>
      <c r="G103" s="26">
        <v>0</v>
      </c>
      <c r="H103" s="26">
        <v>0</v>
      </c>
      <c r="I103" s="26">
        <v>0</v>
      </c>
      <c r="J103" s="26">
        <v>0</v>
      </c>
      <c r="K103" s="26">
        <v>0</v>
      </c>
      <c r="L103" s="26">
        <v>0</v>
      </c>
      <c r="M103" s="27">
        <v>0</v>
      </c>
      <c r="N103" s="9"/>
    </row>
    <row r="104" spans="1:14" ht="14.25" customHeight="1" x14ac:dyDescent="0.2">
      <c r="A104" s="22" t="s">
        <v>24</v>
      </c>
      <c r="B104" s="117">
        <v>0</v>
      </c>
      <c r="C104" s="51">
        <v>0</v>
      </c>
      <c r="D104" s="118">
        <v>0</v>
      </c>
      <c r="E104" s="26">
        <v>0</v>
      </c>
      <c r="F104" s="26">
        <v>0</v>
      </c>
      <c r="G104" s="26">
        <v>0</v>
      </c>
      <c r="H104" s="26">
        <v>0</v>
      </c>
      <c r="I104" s="26">
        <v>0</v>
      </c>
      <c r="J104" s="26">
        <v>0</v>
      </c>
      <c r="K104" s="26">
        <v>0</v>
      </c>
      <c r="L104" s="26">
        <v>0</v>
      </c>
      <c r="M104" s="27">
        <v>0</v>
      </c>
      <c r="N104" s="9"/>
    </row>
    <row r="105" spans="1:14" ht="14.25" customHeight="1" x14ac:dyDescent="0.2">
      <c r="A105" s="22" t="s">
        <v>25</v>
      </c>
      <c r="B105" s="117">
        <v>0</v>
      </c>
      <c r="C105" s="51">
        <v>0</v>
      </c>
      <c r="D105" s="118">
        <v>0</v>
      </c>
      <c r="E105" s="26">
        <v>0</v>
      </c>
      <c r="F105" s="26">
        <v>0</v>
      </c>
      <c r="G105" s="26">
        <v>0</v>
      </c>
      <c r="H105" s="26">
        <v>0</v>
      </c>
      <c r="I105" s="26">
        <v>0</v>
      </c>
      <c r="J105" s="26">
        <v>0</v>
      </c>
      <c r="K105" s="26">
        <v>0</v>
      </c>
      <c r="L105" s="26">
        <v>0</v>
      </c>
      <c r="M105" s="27">
        <v>0</v>
      </c>
      <c r="N105" s="9"/>
    </row>
    <row r="106" spans="1:14" ht="14.25" customHeight="1" thickBot="1" x14ac:dyDescent="0.25">
      <c r="A106" s="55" t="s">
        <v>26</v>
      </c>
      <c r="B106" s="119">
        <v>0</v>
      </c>
      <c r="C106" s="57">
        <v>0</v>
      </c>
      <c r="D106" s="120">
        <v>0</v>
      </c>
      <c r="E106" s="31">
        <v>0</v>
      </c>
      <c r="F106" s="31">
        <v>0</v>
      </c>
      <c r="G106" s="31">
        <v>0</v>
      </c>
      <c r="H106" s="31">
        <v>0</v>
      </c>
      <c r="I106" s="31">
        <v>0</v>
      </c>
      <c r="J106" s="31">
        <v>0</v>
      </c>
      <c r="K106" s="31">
        <v>0</v>
      </c>
      <c r="L106" s="31">
        <v>0</v>
      </c>
      <c r="M106" s="32">
        <v>0</v>
      </c>
      <c r="N106" s="9"/>
    </row>
    <row r="107" spans="1:14" ht="29.25" customHeight="1" x14ac:dyDescent="0.2">
      <c r="A107" s="121"/>
      <c r="N107" s="9"/>
    </row>
    <row r="108" spans="1:14" ht="27.75" customHeight="1" thickBot="1" x14ac:dyDescent="0.25">
      <c r="A108" s="38" t="s">
        <v>30</v>
      </c>
      <c r="B108" s="113"/>
      <c r="C108" s="113"/>
      <c r="G108" s="11"/>
      <c r="I108" s="11"/>
      <c r="J108" s="59"/>
      <c r="K108" s="11" t="s">
        <v>5</v>
      </c>
      <c r="N108" s="9"/>
    </row>
    <row r="109" spans="1:14" ht="27.75" customHeight="1" x14ac:dyDescent="0.2">
      <c r="A109" s="40"/>
      <c r="B109" s="41" t="s">
        <v>6</v>
      </c>
      <c r="C109" s="42"/>
      <c r="D109" s="43" t="s">
        <v>7</v>
      </c>
      <c r="E109" s="44"/>
      <c r="F109" s="45" t="s">
        <v>8</v>
      </c>
      <c r="G109" s="122"/>
      <c r="H109" s="41" t="s">
        <v>9</v>
      </c>
      <c r="I109" s="41"/>
      <c r="J109" s="60" t="s">
        <v>32</v>
      </c>
      <c r="K109" s="61"/>
      <c r="N109" s="9"/>
    </row>
    <row r="110" spans="1:14" ht="46.5" customHeight="1" thickBot="1" x14ac:dyDescent="0.25">
      <c r="A110" s="17" t="s">
        <v>12</v>
      </c>
      <c r="B110" s="18" t="s">
        <v>13</v>
      </c>
      <c r="C110" s="62" t="s">
        <v>14</v>
      </c>
      <c r="D110" s="63" t="str">
        <f>B110</f>
        <v>Number of trades cleared</v>
      </c>
      <c r="E110" s="18" t="s">
        <v>14</v>
      </c>
      <c r="F110" s="63" t="str">
        <f>D110</f>
        <v>Number of trades cleared</v>
      </c>
      <c r="G110" s="18" t="s">
        <v>14</v>
      </c>
      <c r="H110" s="63" t="str">
        <f>F110</f>
        <v>Number of trades cleared</v>
      </c>
      <c r="I110" s="18" t="s">
        <v>14</v>
      </c>
      <c r="J110" s="63" t="str">
        <f>H110</f>
        <v>Number of trades cleared</v>
      </c>
      <c r="K110" s="21" t="s">
        <v>14</v>
      </c>
      <c r="N110" s="9"/>
    </row>
    <row r="111" spans="1:14" ht="14.25" customHeight="1" x14ac:dyDescent="0.2">
      <c r="A111" s="22" t="s">
        <v>15</v>
      </c>
      <c r="B111" s="47">
        <v>0</v>
      </c>
      <c r="C111" s="48">
        <v>0</v>
      </c>
      <c r="D111" s="47">
        <v>0</v>
      </c>
      <c r="E111" s="47">
        <v>0</v>
      </c>
      <c r="F111" s="47">
        <v>0</v>
      </c>
      <c r="G111" s="47">
        <v>0</v>
      </c>
      <c r="H111" s="109">
        <v>0</v>
      </c>
      <c r="I111" s="109">
        <v>0</v>
      </c>
      <c r="J111" s="47">
        <v>0</v>
      </c>
      <c r="K111" s="49">
        <v>0</v>
      </c>
      <c r="N111" s="9"/>
    </row>
    <row r="112" spans="1:14" ht="14.25" customHeight="1" x14ac:dyDescent="0.2">
      <c r="A112" s="22" t="s">
        <v>16</v>
      </c>
      <c r="B112" s="50">
        <v>12</v>
      </c>
      <c r="C112" s="51">
        <v>139620</v>
      </c>
      <c r="D112" s="50">
        <v>0</v>
      </c>
      <c r="E112" s="50">
        <v>0</v>
      </c>
      <c r="F112" s="50">
        <v>4</v>
      </c>
      <c r="G112" s="50">
        <v>52300</v>
      </c>
      <c r="H112" s="26">
        <v>8</v>
      </c>
      <c r="I112" s="26">
        <v>87320</v>
      </c>
      <c r="J112" s="50">
        <v>0</v>
      </c>
      <c r="K112" s="52">
        <v>0</v>
      </c>
      <c r="N112" s="9"/>
    </row>
    <row r="113" spans="1:14" ht="14.25" customHeight="1" x14ac:dyDescent="0.2">
      <c r="A113" s="22" t="s">
        <v>17</v>
      </c>
      <c r="B113" s="50">
        <v>6</v>
      </c>
      <c r="C113" s="51">
        <v>68000</v>
      </c>
      <c r="D113" s="50">
        <v>0</v>
      </c>
      <c r="E113" s="50">
        <v>0</v>
      </c>
      <c r="F113" s="50">
        <v>4</v>
      </c>
      <c r="G113" s="50">
        <v>28000</v>
      </c>
      <c r="H113" s="26">
        <v>2</v>
      </c>
      <c r="I113" s="26">
        <v>40000</v>
      </c>
      <c r="J113" s="50">
        <v>0</v>
      </c>
      <c r="K113" s="52">
        <v>0</v>
      </c>
      <c r="N113" s="9"/>
    </row>
    <row r="114" spans="1:14" ht="14.25" customHeight="1" x14ac:dyDescent="0.2">
      <c r="A114" s="22" t="s">
        <v>18</v>
      </c>
      <c r="B114" s="50">
        <v>16</v>
      </c>
      <c r="C114" s="51">
        <v>156000</v>
      </c>
      <c r="D114" s="50">
        <v>0</v>
      </c>
      <c r="E114" s="50">
        <v>0</v>
      </c>
      <c r="F114" s="50">
        <v>0</v>
      </c>
      <c r="G114" s="50">
        <v>0</v>
      </c>
      <c r="H114" s="26">
        <v>16</v>
      </c>
      <c r="I114" s="26">
        <v>156000</v>
      </c>
      <c r="J114" s="50">
        <v>0</v>
      </c>
      <c r="K114" s="52">
        <v>0</v>
      </c>
      <c r="N114" s="9"/>
    </row>
    <row r="115" spans="1:14" ht="14.25" customHeight="1" x14ac:dyDescent="0.2">
      <c r="A115" s="22" t="s">
        <v>19</v>
      </c>
      <c r="B115" s="50">
        <v>0</v>
      </c>
      <c r="C115" s="51">
        <v>0</v>
      </c>
      <c r="D115" s="50">
        <v>0</v>
      </c>
      <c r="E115" s="50">
        <v>0</v>
      </c>
      <c r="F115" s="50">
        <v>0</v>
      </c>
      <c r="G115" s="50">
        <v>0</v>
      </c>
      <c r="H115" s="26">
        <v>0</v>
      </c>
      <c r="I115" s="26">
        <v>0</v>
      </c>
      <c r="J115" s="50">
        <v>0</v>
      </c>
      <c r="K115" s="52">
        <v>0</v>
      </c>
      <c r="N115" s="9"/>
    </row>
    <row r="116" spans="1:14" ht="14.25" customHeight="1" x14ac:dyDescent="0.2">
      <c r="A116" s="22" t="s">
        <v>20</v>
      </c>
      <c r="B116" s="50">
        <v>2</v>
      </c>
      <c r="C116" s="51">
        <v>20000</v>
      </c>
      <c r="D116" s="50">
        <v>0</v>
      </c>
      <c r="E116" s="50">
        <v>0</v>
      </c>
      <c r="F116" s="50">
        <v>2</v>
      </c>
      <c r="G116" s="50">
        <v>20000</v>
      </c>
      <c r="H116" s="26">
        <v>0</v>
      </c>
      <c r="I116" s="26">
        <v>0</v>
      </c>
      <c r="J116" s="50">
        <v>0</v>
      </c>
      <c r="K116" s="52">
        <v>0</v>
      </c>
      <c r="N116" s="9"/>
    </row>
    <row r="117" spans="1:14" ht="14.25" customHeight="1" x14ac:dyDescent="0.2">
      <c r="A117" s="22" t="s">
        <v>21</v>
      </c>
      <c r="B117" s="50">
        <v>0</v>
      </c>
      <c r="C117" s="51">
        <v>0</v>
      </c>
      <c r="D117" s="50">
        <v>0</v>
      </c>
      <c r="E117" s="53">
        <v>0</v>
      </c>
      <c r="F117" s="50">
        <v>0</v>
      </c>
      <c r="G117" s="53">
        <v>0</v>
      </c>
      <c r="H117" s="26">
        <v>0</v>
      </c>
      <c r="I117" s="26">
        <v>0</v>
      </c>
      <c r="J117" s="50">
        <v>0</v>
      </c>
      <c r="K117" s="54">
        <v>0</v>
      </c>
      <c r="N117" s="9"/>
    </row>
    <row r="118" spans="1:14" ht="14.25" customHeight="1" x14ac:dyDescent="0.2">
      <c r="A118" s="22" t="s">
        <v>22</v>
      </c>
      <c r="B118" s="50">
        <v>14</v>
      </c>
      <c r="C118" s="51">
        <v>180000</v>
      </c>
      <c r="D118" s="50">
        <v>0</v>
      </c>
      <c r="E118" s="50">
        <v>0</v>
      </c>
      <c r="F118" s="50">
        <v>14</v>
      </c>
      <c r="G118" s="50">
        <v>180000</v>
      </c>
      <c r="H118" s="26">
        <v>0</v>
      </c>
      <c r="I118" s="26">
        <v>0</v>
      </c>
      <c r="J118" s="50">
        <v>0</v>
      </c>
      <c r="K118" s="52">
        <v>0</v>
      </c>
      <c r="N118" s="9"/>
    </row>
    <row r="119" spans="1:14" ht="14.25" customHeight="1" x14ac:dyDescent="0.2">
      <c r="A119" s="22" t="s">
        <v>23</v>
      </c>
      <c r="B119" s="50">
        <v>4</v>
      </c>
      <c r="C119" s="51">
        <v>30000</v>
      </c>
      <c r="D119" s="50">
        <v>0</v>
      </c>
      <c r="E119" s="50">
        <v>0</v>
      </c>
      <c r="F119" s="50">
        <v>4</v>
      </c>
      <c r="G119" s="50">
        <v>30000</v>
      </c>
      <c r="H119" s="26">
        <v>0</v>
      </c>
      <c r="I119" s="26">
        <v>0</v>
      </c>
      <c r="J119" s="50">
        <v>0</v>
      </c>
      <c r="K119" s="52">
        <v>0</v>
      </c>
      <c r="N119" s="9"/>
    </row>
    <row r="120" spans="1:14" ht="14.25" customHeight="1" x14ac:dyDescent="0.2">
      <c r="A120" s="22" t="s">
        <v>24</v>
      </c>
      <c r="B120" s="50">
        <v>2</v>
      </c>
      <c r="C120" s="51">
        <v>20000</v>
      </c>
      <c r="D120" s="50">
        <v>0</v>
      </c>
      <c r="E120" s="50">
        <v>0</v>
      </c>
      <c r="F120" s="50">
        <v>2</v>
      </c>
      <c r="G120" s="50">
        <v>20000</v>
      </c>
      <c r="H120" s="26">
        <v>0</v>
      </c>
      <c r="I120" s="26">
        <v>0</v>
      </c>
      <c r="J120" s="50">
        <v>0</v>
      </c>
      <c r="K120" s="52">
        <v>0</v>
      </c>
      <c r="N120" s="9"/>
    </row>
    <row r="121" spans="1:14" ht="14.25" customHeight="1" x14ac:dyDescent="0.2">
      <c r="A121" s="22" t="s">
        <v>25</v>
      </c>
      <c r="B121" s="50">
        <v>2</v>
      </c>
      <c r="C121" s="51">
        <v>20000</v>
      </c>
      <c r="D121" s="50">
        <v>0</v>
      </c>
      <c r="E121" s="50">
        <v>0</v>
      </c>
      <c r="F121" s="50">
        <v>2</v>
      </c>
      <c r="G121" s="50">
        <v>20000</v>
      </c>
      <c r="H121" s="123">
        <v>0</v>
      </c>
      <c r="I121" s="123">
        <v>0</v>
      </c>
      <c r="J121" s="50">
        <v>0</v>
      </c>
      <c r="K121" s="52">
        <v>0</v>
      </c>
      <c r="N121" s="9"/>
    </row>
    <row r="122" spans="1:14" ht="14.25" customHeight="1" thickBot="1" x14ac:dyDescent="0.25">
      <c r="A122" s="55" t="s">
        <v>26</v>
      </c>
      <c r="B122" s="56">
        <v>0</v>
      </c>
      <c r="C122" s="57">
        <v>0</v>
      </c>
      <c r="D122" s="56">
        <v>0</v>
      </c>
      <c r="E122" s="56">
        <v>0</v>
      </c>
      <c r="F122" s="56">
        <v>0</v>
      </c>
      <c r="G122" s="56">
        <v>0</v>
      </c>
      <c r="H122" s="124">
        <v>0</v>
      </c>
      <c r="I122" s="124">
        <v>0</v>
      </c>
      <c r="J122" s="56">
        <v>0</v>
      </c>
      <c r="K122" s="58">
        <v>0</v>
      </c>
      <c r="N122" s="9"/>
    </row>
    <row r="123" spans="1:14" ht="29.25" customHeight="1" x14ac:dyDescent="0.2">
      <c r="A123" s="121" t="s">
        <v>37</v>
      </c>
      <c r="N123" s="9"/>
    </row>
    <row r="124" spans="1:14" s="73" customFormat="1" ht="27.75" hidden="1" customHeight="1" x14ac:dyDescent="0.2">
      <c r="A124" s="125" t="s">
        <v>38</v>
      </c>
      <c r="B124" s="126"/>
      <c r="C124" s="126"/>
      <c r="G124" s="74"/>
      <c r="J124" s="75"/>
      <c r="K124" s="127" t="s">
        <v>39</v>
      </c>
    </row>
    <row r="125" spans="1:14" s="73" customFormat="1" ht="27.75" hidden="1" customHeight="1" x14ac:dyDescent="0.2">
      <c r="A125" s="76"/>
      <c r="B125" s="128" t="s">
        <v>6</v>
      </c>
      <c r="C125" s="129"/>
      <c r="D125" s="130" t="s">
        <v>7</v>
      </c>
      <c r="E125" s="128"/>
      <c r="F125" s="128" t="s">
        <v>8</v>
      </c>
      <c r="G125" s="128"/>
      <c r="H125" s="128" t="s">
        <v>9</v>
      </c>
      <c r="I125" s="128"/>
      <c r="J125" s="131" t="s">
        <v>10</v>
      </c>
      <c r="K125" s="132"/>
    </row>
    <row r="126" spans="1:14" s="73" customFormat="1" ht="46.5" hidden="1" customHeight="1" x14ac:dyDescent="0.25">
      <c r="A126" s="83" t="s">
        <v>12</v>
      </c>
      <c r="B126" s="84" t="s">
        <v>13</v>
      </c>
      <c r="C126" s="133" t="s">
        <v>14</v>
      </c>
      <c r="D126" s="134" t="str">
        <f>B126</f>
        <v>Number of trades cleared</v>
      </c>
      <c r="E126" s="84" t="s">
        <v>14</v>
      </c>
      <c r="F126" s="134" t="str">
        <f>D126</f>
        <v>Number of trades cleared</v>
      </c>
      <c r="G126" s="84" t="s">
        <v>14</v>
      </c>
      <c r="H126" s="134" t="str">
        <f>F126</f>
        <v>Number of trades cleared</v>
      </c>
      <c r="I126" s="84" t="s">
        <v>14</v>
      </c>
      <c r="J126" s="134" t="str">
        <f>H126</f>
        <v>Number of trades cleared</v>
      </c>
      <c r="K126" s="135" t="s">
        <v>14</v>
      </c>
    </row>
    <row r="127" spans="1:14" s="73" customFormat="1" ht="14.25" hidden="1" customHeight="1" x14ac:dyDescent="0.2">
      <c r="A127" s="89" t="s">
        <v>15</v>
      </c>
      <c r="B127" s="90">
        <v>0</v>
      </c>
      <c r="C127" s="136">
        <v>0</v>
      </c>
      <c r="D127" s="137">
        <v>0</v>
      </c>
      <c r="E127" s="93">
        <v>0</v>
      </c>
      <c r="F127" s="93">
        <v>0</v>
      </c>
      <c r="G127" s="93">
        <v>0</v>
      </c>
      <c r="H127" s="93">
        <v>0</v>
      </c>
      <c r="I127" s="93">
        <v>0</v>
      </c>
      <c r="J127" s="93">
        <v>0</v>
      </c>
      <c r="K127" s="94">
        <v>0</v>
      </c>
    </row>
    <row r="128" spans="1:14" s="73" customFormat="1" ht="14.25" hidden="1" customHeight="1" x14ac:dyDescent="0.2">
      <c r="A128" s="89" t="s">
        <v>16</v>
      </c>
      <c r="B128" s="95">
        <v>0</v>
      </c>
      <c r="C128" s="138">
        <v>0</v>
      </c>
      <c r="D128" s="139">
        <v>0</v>
      </c>
      <c r="E128" s="98">
        <v>0</v>
      </c>
      <c r="F128" s="98">
        <v>0</v>
      </c>
      <c r="G128" s="98">
        <v>0</v>
      </c>
      <c r="H128" s="98">
        <v>0</v>
      </c>
      <c r="I128" s="98">
        <v>0</v>
      </c>
      <c r="J128" s="98">
        <v>0</v>
      </c>
      <c r="K128" s="99">
        <v>0</v>
      </c>
    </row>
    <row r="129" spans="1:14" s="73" customFormat="1" ht="14.25" hidden="1" customHeight="1" x14ac:dyDescent="0.2">
      <c r="A129" s="89" t="s">
        <v>17</v>
      </c>
      <c r="B129" s="95">
        <v>0</v>
      </c>
      <c r="C129" s="138">
        <v>0</v>
      </c>
      <c r="D129" s="139">
        <v>0</v>
      </c>
      <c r="E129" s="98">
        <v>0</v>
      </c>
      <c r="F129" s="98">
        <v>0</v>
      </c>
      <c r="G129" s="98">
        <v>0</v>
      </c>
      <c r="H129" s="98">
        <v>0</v>
      </c>
      <c r="I129" s="98">
        <v>0</v>
      </c>
      <c r="J129" s="98">
        <v>0</v>
      </c>
      <c r="K129" s="99">
        <v>0</v>
      </c>
    </row>
    <row r="130" spans="1:14" s="73" customFormat="1" ht="14.25" hidden="1" customHeight="1" x14ac:dyDescent="0.2">
      <c r="A130" s="89" t="s">
        <v>18</v>
      </c>
      <c r="B130" s="95">
        <v>0</v>
      </c>
      <c r="C130" s="138">
        <v>0</v>
      </c>
      <c r="D130" s="139">
        <v>0</v>
      </c>
      <c r="E130" s="98">
        <v>0</v>
      </c>
      <c r="F130" s="98">
        <v>0</v>
      </c>
      <c r="G130" s="98">
        <v>0</v>
      </c>
      <c r="H130" s="98">
        <v>0</v>
      </c>
      <c r="I130" s="98">
        <v>0</v>
      </c>
      <c r="J130" s="98">
        <v>0</v>
      </c>
      <c r="K130" s="99">
        <v>0</v>
      </c>
    </row>
    <row r="131" spans="1:14" s="73" customFormat="1" ht="14.25" hidden="1" customHeight="1" x14ac:dyDescent="0.2">
      <c r="A131" s="89" t="s">
        <v>19</v>
      </c>
      <c r="B131" s="95">
        <v>0</v>
      </c>
      <c r="C131" s="138">
        <v>0</v>
      </c>
      <c r="D131" s="139">
        <v>0</v>
      </c>
      <c r="E131" s="98">
        <v>0</v>
      </c>
      <c r="F131" s="98">
        <v>0</v>
      </c>
      <c r="G131" s="98">
        <v>0</v>
      </c>
      <c r="H131" s="98">
        <v>0</v>
      </c>
      <c r="I131" s="98">
        <v>0</v>
      </c>
      <c r="J131" s="98">
        <v>0</v>
      </c>
      <c r="K131" s="99">
        <v>0</v>
      </c>
    </row>
    <row r="132" spans="1:14" s="73" customFormat="1" ht="14.25" hidden="1" customHeight="1" x14ac:dyDescent="0.2">
      <c r="A132" s="89" t="s">
        <v>20</v>
      </c>
      <c r="B132" s="95">
        <v>0</v>
      </c>
      <c r="C132" s="138">
        <v>0</v>
      </c>
      <c r="D132" s="139">
        <v>0</v>
      </c>
      <c r="E132" s="98">
        <v>0</v>
      </c>
      <c r="F132" s="98">
        <v>0</v>
      </c>
      <c r="G132" s="98">
        <v>0</v>
      </c>
      <c r="H132" s="98">
        <v>0</v>
      </c>
      <c r="I132" s="98">
        <v>0</v>
      </c>
      <c r="J132" s="98">
        <v>0</v>
      </c>
      <c r="K132" s="99">
        <v>0</v>
      </c>
    </row>
    <row r="133" spans="1:14" s="73" customFormat="1" ht="14.25" hidden="1" customHeight="1" x14ac:dyDescent="0.2">
      <c r="A133" s="89" t="s">
        <v>21</v>
      </c>
      <c r="B133" s="95">
        <v>0</v>
      </c>
      <c r="C133" s="138">
        <v>0</v>
      </c>
      <c r="D133" s="139">
        <v>0</v>
      </c>
      <c r="E133" s="98">
        <v>0</v>
      </c>
      <c r="F133" s="98">
        <v>0</v>
      </c>
      <c r="G133" s="98">
        <v>0</v>
      </c>
      <c r="H133" s="98">
        <v>0</v>
      </c>
      <c r="I133" s="98">
        <v>0</v>
      </c>
      <c r="J133" s="98">
        <v>0</v>
      </c>
      <c r="K133" s="99">
        <v>0</v>
      </c>
    </row>
    <row r="134" spans="1:14" s="73" customFormat="1" ht="14.25" hidden="1" customHeight="1" x14ac:dyDescent="0.2">
      <c r="A134" s="89" t="s">
        <v>22</v>
      </c>
      <c r="B134" s="95">
        <v>0</v>
      </c>
      <c r="C134" s="138">
        <v>0</v>
      </c>
      <c r="D134" s="139">
        <v>0</v>
      </c>
      <c r="E134" s="98">
        <v>0</v>
      </c>
      <c r="F134" s="98">
        <v>0</v>
      </c>
      <c r="G134" s="98">
        <v>0</v>
      </c>
      <c r="H134" s="98">
        <v>0</v>
      </c>
      <c r="I134" s="98">
        <v>0</v>
      </c>
      <c r="J134" s="98">
        <v>0</v>
      </c>
      <c r="K134" s="99">
        <v>0</v>
      </c>
    </row>
    <row r="135" spans="1:14" s="73" customFormat="1" ht="14.25" hidden="1" customHeight="1" x14ac:dyDescent="0.2">
      <c r="A135" s="89" t="s">
        <v>23</v>
      </c>
      <c r="B135" s="95">
        <v>0</v>
      </c>
      <c r="C135" s="138">
        <v>0</v>
      </c>
      <c r="D135" s="139">
        <v>0</v>
      </c>
      <c r="E135" s="98">
        <v>0</v>
      </c>
      <c r="F135" s="98">
        <v>0</v>
      </c>
      <c r="G135" s="98">
        <v>0</v>
      </c>
      <c r="H135" s="98">
        <v>0</v>
      </c>
      <c r="I135" s="98">
        <v>0</v>
      </c>
      <c r="J135" s="98">
        <v>0</v>
      </c>
      <c r="K135" s="99">
        <v>0</v>
      </c>
    </row>
    <row r="136" spans="1:14" s="73" customFormat="1" ht="14.25" hidden="1" customHeight="1" x14ac:dyDescent="0.2">
      <c r="A136" s="89" t="s">
        <v>24</v>
      </c>
      <c r="B136" s="95">
        <v>0</v>
      </c>
      <c r="C136" s="138">
        <v>0</v>
      </c>
      <c r="D136" s="139">
        <v>0</v>
      </c>
      <c r="E136" s="98">
        <v>0</v>
      </c>
      <c r="F136" s="98">
        <v>0</v>
      </c>
      <c r="G136" s="98">
        <v>0</v>
      </c>
      <c r="H136" s="98">
        <v>0</v>
      </c>
      <c r="I136" s="98">
        <v>0</v>
      </c>
      <c r="J136" s="98">
        <v>0</v>
      </c>
      <c r="K136" s="99">
        <v>0</v>
      </c>
    </row>
    <row r="137" spans="1:14" s="73" customFormat="1" ht="14.25" hidden="1" customHeight="1" x14ac:dyDescent="0.2">
      <c r="A137" s="89" t="s">
        <v>25</v>
      </c>
      <c r="B137" s="95">
        <v>0</v>
      </c>
      <c r="C137" s="138">
        <v>0</v>
      </c>
      <c r="D137" s="139">
        <v>0</v>
      </c>
      <c r="E137" s="98">
        <v>0</v>
      </c>
      <c r="F137" s="98">
        <v>0</v>
      </c>
      <c r="G137" s="98">
        <v>0</v>
      </c>
      <c r="H137" s="98">
        <v>0</v>
      </c>
      <c r="I137" s="98">
        <v>0</v>
      </c>
      <c r="J137" s="98">
        <v>0</v>
      </c>
      <c r="K137" s="99">
        <v>0</v>
      </c>
    </row>
    <row r="138" spans="1:14" s="73" customFormat="1" ht="14.25" hidden="1" customHeight="1" x14ac:dyDescent="0.25">
      <c r="A138" s="101" t="s">
        <v>26</v>
      </c>
      <c r="B138" s="102">
        <v>0</v>
      </c>
      <c r="C138" s="140">
        <v>0</v>
      </c>
      <c r="D138" s="141">
        <v>0</v>
      </c>
      <c r="E138" s="105">
        <v>0</v>
      </c>
      <c r="F138" s="105">
        <v>0</v>
      </c>
      <c r="G138" s="105">
        <v>0</v>
      </c>
      <c r="H138" s="105">
        <v>0</v>
      </c>
      <c r="I138" s="105">
        <v>0</v>
      </c>
      <c r="J138" s="105">
        <v>0</v>
      </c>
      <c r="K138" s="106">
        <v>0</v>
      </c>
    </row>
    <row r="139" spans="1:14" s="73" customFormat="1" ht="29.25" hidden="1" customHeight="1" x14ac:dyDescent="0.2">
      <c r="A139" s="142" t="s">
        <v>40</v>
      </c>
    </row>
    <row r="140" spans="1:14" ht="28.5" customHeight="1" thickBot="1" x14ac:dyDescent="0.25">
      <c r="A140" s="38" t="s">
        <v>41</v>
      </c>
      <c r="B140" s="113"/>
      <c r="C140" s="113"/>
      <c r="I140" s="143"/>
      <c r="J140" s="59"/>
      <c r="K140" s="11" t="s">
        <v>5</v>
      </c>
      <c r="N140" s="9"/>
    </row>
    <row r="141" spans="1:14" ht="27.75" customHeight="1" x14ac:dyDescent="0.2">
      <c r="A141" s="40"/>
      <c r="B141" s="41" t="s">
        <v>6</v>
      </c>
      <c r="C141" s="42"/>
      <c r="D141" s="44" t="s">
        <v>7</v>
      </c>
      <c r="E141" s="41"/>
      <c r="F141" s="41" t="s">
        <v>8</v>
      </c>
      <c r="G141" s="41"/>
      <c r="H141" s="41" t="s">
        <v>9</v>
      </c>
      <c r="I141" s="41"/>
      <c r="J141" s="60" t="s">
        <v>32</v>
      </c>
      <c r="K141" s="61"/>
      <c r="N141" s="9"/>
    </row>
    <row r="142" spans="1:14" ht="46.5" customHeight="1" thickBot="1" x14ac:dyDescent="0.25">
      <c r="A142" s="17" t="s">
        <v>12</v>
      </c>
      <c r="B142" s="18" t="s">
        <v>13</v>
      </c>
      <c r="C142" s="62" t="s">
        <v>14</v>
      </c>
      <c r="D142" s="63" t="str">
        <f>B142</f>
        <v>Number of trades cleared</v>
      </c>
      <c r="E142" s="18" t="s">
        <v>14</v>
      </c>
      <c r="F142" s="63" t="str">
        <f>D142</f>
        <v>Number of trades cleared</v>
      </c>
      <c r="G142" s="18" t="s">
        <v>14</v>
      </c>
      <c r="H142" s="63" t="str">
        <f>F142</f>
        <v>Number of trades cleared</v>
      </c>
      <c r="I142" s="18" t="s">
        <v>14</v>
      </c>
      <c r="J142" s="63" t="str">
        <f>H142</f>
        <v>Number of trades cleared</v>
      </c>
      <c r="K142" s="21" t="s">
        <v>14</v>
      </c>
      <c r="N142" s="9"/>
    </row>
    <row r="143" spans="1:14" ht="14.25" customHeight="1" x14ac:dyDescent="0.2">
      <c r="A143" s="22" t="s">
        <v>15</v>
      </c>
      <c r="B143" s="144">
        <v>0</v>
      </c>
      <c r="C143" s="145">
        <v>0</v>
      </c>
      <c r="D143" s="146">
        <v>0</v>
      </c>
      <c r="E143" s="47">
        <v>0</v>
      </c>
      <c r="F143" s="47">
        <v>0</v>
      </c>
      <c r="G143" s="47">
        <v>0</v>
      </c>
      <c r="H143" s="47">
        <v>0</v>
      </c>
      <c r="I143" s="47">
        <v>0</v>
      </c>
      <c r="J143" s="147">
        <v>0</v>
      </c>
      <c r="K143" s="148">
        <v>0</v>
      </c>
      <c r="N143" s="9"/>
    </row>
    <row r="144" spans="1:14" ht="14.25" customHeight="1" x14ac:dyDescent="0.2">
      <c r="A144" s="22" t="s">
        <v>16</v>
      </c>
      <c r="B144" s="149">
        <v>0</v>
      </c>
      <c r="C144" s="150">
        <v>0</v>
      </c>
      <c r="D144" s="151">
        <v>0</v>
      </c>
      <c r="E144" s="50">
        <v>0</v>
      </c>
      <c r="F144" s="50">
        <v>0</v>
      </c>
      <c r="G144" s="50">
        <v>0</v>
      </c>
      <c r="H144" s="50">
        <v>0</v>
      </c>
      <c r="I144" s="50">
        <v>0</v>
      </c>
      <c r="J144" s="67">
        <v>0</v>
      </c>
      <c r="K144" s="152">
        <v>0</v>
      </c>
      <c r="N144" s="9"/>
    </row>
    <row r="145" spans="1:14" ht="14.25" customHeight="1" x14ac:dyDescent="0.2">
      <c r="A145" s="22" t="s">
        <v>17</v>
      </c>
      <c r="B145" s="149">
        <v>0</v>
      </c>
      <c r="C145" s="150">
        <v>0</v>
      </c>
      <c r="D145" s="151">
        <v>0</v>
      </c>
      <c r="E145" s="50">
        <v>0</v>
      </c>
      <c r="F145" s="50">
        <v>0</v>
      </c>
      <c r="G145" s="50">
        <v>0</v>
      </c>
      <c r="H145" s="50">
        <v>0</v>
      </c>
      <c r="I145" s="50">
        <v>0</v>
      </c>
      <c r="J145" s="67">
        <v>0</v>
      </c>
      <c r="K145" s="152">
        <v>0</v>
      </c>
      <c r="N145" s="9"/>
    </row>
    <row r="146" spans="1:14" ht="14.25" customHeight="1" x14ac:dyDescent="0.2">
      <c r="A146" s="22" t="s">
        <v>18</v>
      </c>
      <c r="B146" s="149">
        <v>0</v>
      </c>
      <c r="C146" s="150">
        <v>0</v>
      </c>
      <c r="D146" s="151">
        <v>0</v>
      </c>
      <c r="E146" s="50">
        <v>0</v>
      </c>
      <c r="F146" s="50">
        <v>0</v>
      </c>
      <c r="G146" s="50">
        <v>0</v>
      </c>
      <c r="H146" s="50">
        <v>0</v>
      </c>
      <c r="I146" s="50">
        <v>0</v>
      </c>
      <c r="J146" s="67">
        <v>0</v>
      </c>
      <c r="K146" s="152">
        <v>0</v>
      </c>
      <c r="N146" s="9"/>
    </row>
    <row r="147" spans="1:14" ht="14.25" customHeight="1" x14ac:dyDescent="0.2">
      <c r="A147" s="22" t="s">
        <v>19</v>
      </c>
      <c r="B147" s="149">
        <v>0</v>
      </c>
      <c r="C147" s="150">
        <v>0</v>
      </c>
      <c r="D147" s="151">
        <v>0</v>
      </c>
      <c r="E147" s="50">
        <v>0</v>
      </c>
      <c r="F147" s="50">
        <v>0</v>
      </c>
      <c r="G147" s="50">
        <v>0</v>
      </c>
      <c r="H147" s="50">
        <v>0</v>
      </c>
      <c r="I147" s="50">
        <v>0</v>
      </c>
      <c r="J147" s="67">
        <v>0</v>
      </c>
      <c r="K147" s="152">
        <v>0</v>
      </c>
      <c r="N147" s="9"/>
    </row>
    <row r="148" spans="1:14" ht="14.25" customHeight="1" x14ac:dyDescent="0.2">
      <c r="A148" s="22" t="s">
        <v>20</v>
      </c>
      <c r="B148" s="149">
        <v>0</v>
      </c>
      <c r="C148" s="150">
        <v>0</v>
      </c>
      <c r="D148" s="151">
        <v>0</v>
      </c>
      <c r="E148" s="50">
        <v>0</v>
      </c>
      <c r="F148" s="50">
        <v>0</v>
      </c>
      <c r="G148" s="50">
        <v>0</v>
      </c>
      <c r="H148" s="50">
        <v>0</v>
      </c>
      <c r="I148" s="50">
        <v>0</v>
      </c>
      <c r="J148" s="67">
        <v>0</v>
      </c>
      <c r="K148" s="152">
        <v>0</v>
      </c>
      <c r="N148" s="9"/>
    </row>
    <row r="149" spans="1:14" ht="14.25" customHeight="1" x14ac:dyDescent="0.2">
      <c r="A149" s="22" t="s">
        <v>21</v>
      </c>
      <c r="B149" s="149">
        <v>0</v>
      </c>
      <c r="C149" s="150">
        <v>0</v>
      </c>
      <c r="D149" s="151">
        <v>0</v>
      </c>
      <c r="E149" s="50">
        <v>0</v>
      </c>
      <c r="F149" s="50">
        <v>0</v>
      </c>
      <c r="G149" s="50">
        <v>0</v>
      </c>
      <c r="H149" s="50">
        <v>0</v>
      </c>
      <c r="I149" s="50">
        <v>0</v>
      </c>
      <c r="J149" s="67">
        <v>0</v>
      </c>
      <c r="K149" s="152">
        <v>0</v>
      </c>
      <c r="N149" s="9"/>
    </row>
    <row r="150" spans="1:14" ht="14.25" customHeight="1" x14ac:dyDescent="0.2">
      <c r="A150" s="22" t="s">
        <v>22</v>
      </c>
      <c r="B150" s="149">
        <v>0</v>
      </c>
      <c r="C150" s="150">
        <v>0</v>
      </c>
      <c r="D150" s="151">
        <v>0</v>
      </c>
      <c r="E150" s="50">
        <v>0</v>
      </c>
      <c r="F150" s="50">
        <v>0</v>
      </c>
      <c r="G150" s="50">
        <v>0</v>
      </c>
      <c r="H150" s="50">
        <v>0</v>
      </c>
      <c r="I150" s="50">
        <v>0</v>
      </c>
      <c r="J150" s="67">
        <v>0</v>
      </c>
      <c r="K150" s="152">
        <v>0</v>
      </c>
      <c r="N150" s="9"/>
    </row>
    <row r="151" spans="1:14" ht="14.25" customHeight="1" x14ac:dyDescent="0.2">
      <c r="A151" s="22" t="s">
        <v>23</v>
      </c>
      <c r="B151" s="149">
        <v>0</v>
      </c>
      <c r="C151" s="150">
        <v>0</v>
      </c>
      <c r="D151" s="151">
        <v>0</v>
      </c>
      <c r="E151" s="50">
        <v>0</v>
      </c>
      <c r="F151" s="50">
        <v>0</v>
      </c>
      <c r="G151" s="50">
        <v>0</v>
      </c>
      <c r="H151" s="50">
        <v>0</v>
      </c>
      <c r="I151" s="50">
        <v>0</v>
      </c>
      <c r="J151" s="67">
        <v>0</v>
      </c>
      <c r="K151" s="152">
        <v>0</v>
      </c>
      <c r="N151" s="9"/>
    </row>
    <row r="152" spans="1:14" ht="14.25" customHeight="1" x14ac:dyDescent="0.2">
      <c r="A152" s="22" t="s">
        <v>24</v>
      </c>
      <c r="B152" s="149">
        <v>0</v>
      </c>
      <c r="C152" s="150">
        <v>0</v>
      </c>
      <c r="D152" s="151">
        <v>0</v>
      </c>
      <c r="E152" s="50">
        <v>0</v>
      </c>
      <c r="F152" s="50">
        <v>0</v>
      </c>
      <c r="G152" s="50">
        <v>0</v>
      </c>
      <c r="H152" s="50">
        <v>0</v>
      </c>
      <c r="I152" s="50">
        <v>0</v>
      </c>
      <c r="J152" s="67">
        <v>0</v>
      </c>
      <c r="K152" s="152">
        <v>0</v>
      </c>
      <c r="N152" s="9"/>
    </row>
    <row r="153" spans="1:14" ht="14.25" customHeight="1" x14ac:dyDescent="0.2">
      <c r="A153" s="22" t="s">
        <v>25</v>
      </c>
      <c r="B153" s="149">
        <v>0</v>
      </c>
      <c r="C153" s="150">
        <v>0</v>
      </c>
      <c r="D153" s="151">
        <v>0</v>
      </c>
      <c r="E153" s="50">
        <v>0</v>
      </c>
      <c r="F153" s="50">
        <v>0</v>
      </c>
      <c r="G153" s="50">
        <v>0</v>
      </c>
      <c r="H153" s="50">
        <v>0</v>
      </c>
      <c r="I153" s="50">
        <v>0</v>
      </c>
      <c r="J153" s="67">
        <v>0</v>
      </c>
      <c r="K153" s="152">
        <v>0</v>
      </c>
      <c r="N153" s="9"/>
    </row>
    <row r="154" spans="1:14" ht="14.25" customHeight="1" thickBot="1" x14ac:dyDescent="0.25">
      <c r="A154" s="55" t="s">
        <v>26</v>
      </c>
      <c r="B154" s="153">
        <v>0</v>
      </c>
      <c r="C154" s="154">
        <v>0</v>
      </c>
      <c r="D154" s="155">
        <v>0</v>
      </c>
      <c r="E154" s="56">
        <v>0</v>
      </c>
      <c r="F154" s="56">
        <v>0</v>
      </c>
      <c r="G154" s="56">
        <v>0</v>
      </c>
      <c r="H154" s="56">
        <v>0</v>
      </c>
      <c r="I154" s="56">
        <v>0</v>
      </c>
      <c r="J154" s="70">
        <v>0</v>
      </c>
      <c r="K154" s="156">
        <v>0</v>
      </c>
      <c r="N154" s="9"/>
    </row>
    <row r="155" spans="1:14" ht="29.25" customHeight="1" x14ac:dyDescent="0.2">
      <c r="A155" s="157" t="s">
        <v>42</v>
      </c>
      <c r="B155" s="157"/>
      <c r="C155" s="157"/>
      <c r="D155" s="157"/>
      <c r="E155" s="157"/>
      <c r="F155" s="157"/>
      <c r="G155" s="157"/>
      <c r="H155" s="157"/>
      <c r="I155" s="157"/>
      <c r="J155" s="157"/>
      <c r="K155" s="157"/>
      <c r="L155" s="157"/>
      <c r="M155" s="157"/>
      <c r="N155" s="9"/>
    </row>
    <row r="156" spans="1:14" x14ac:dyDescent="0.2">
      <c r="N156" s="9"/>
    </row>
    <row r="157" spans="1:14" s="73" customFormat="1" ht="28.5" hidden="1" customHeight="1" x14ac:dyDescent="0.2">
      <c r="A157" s="125" t="s">
        <v>43</v>
      </c>
      <c r="B157" s="126"/>
      <c r="C157" s="126"/>
      <c r="I157" s="158"/>
      <c r="J157" s="75"/>
      <c r="K157" s="74" t="s">
        <v>5</v>
      </c>
    </row>
    <row r="158" spans="1:14" s="73" customFormat="1" ht="27.75" hidden="1" customHeight="1" x14ac:dyDescent="0.2">
      <c r="A158" s="76"/>
      <c r="B158" s="128" t="s">
        <v>6</v>
      </c>
      <c r="C158" s="129"/>
      <c r="D158" s="130" t="s">
        <v>7</v>
      </c>
      <c r="E158" s="128"/>
      <c r="F158" s="128" t="s">
        <v>8</v>
      </c>
      <c r="G158" s="128"/>
      <c r="H158" s="128" t="s">
        <v>9</v>
      </c>
      <c r="I158" s="128"/>
      <c r="J158" s="131" t="s">
        <v>10</v>
      </c>
      <c r="K158" s="132"/>
    </row>
    <row r="159" spans="1:14" s="73" customFormat="1" ht="46.5" hidden="1" customHeight="1" x14ac:dyDescent="0.25">
      <c r="A159" s="83" t="s">
        <v>12</v>
      </c>
      <c r="B159" s="84" t="s">
        <v>13</v>
      </c>
      <c r="C159" s="133" t="s">
        <v>14</v>
      </c>
      <c r="D159" s="134" t="str">
        <f>B159</f>
        <v>Number of trades cleared</v>
      </c>
      <c r="E159" s="84" t="s">
        <v>14</v>
      </c>
      <c r="F159" s="134" t="str">
        <f>D159</f>
        <v>Number of trades cleared</v>
      </c>
      <c r="G159" s="84" t="s">
        <v>14</v>
      </c>
      <c r="H159" s="134" t="str">
        <f>F159</f>
        <v>Number of trades cleared</v>
      </c>
      <c r="I159" s="84" t="s">
        <v>14</v>
      </c>
      <c r="J159" s="134" t="str">
        <f>H159</f>
        <v>Number of trades cleared</v>
      </c>
      <c r="K159" s="135" t="s">
        <v>14</v>
      </c>
    </row>
    <row r="160" spans="1:14" s="73" customFormat="1" ht="14.25" hidden="1" customHeight="1" x14ac:dyDescent="0.2">
      <c r="A160" s="89" t="s">
        <v>15</v>
      </c>
      <c r="B160" s="90">
        <v>0</v>
      </c>
      <c r="C160" s="136">
        <v>0</v>
      </c>
      <c r="D160" s="137">
        <v>0</v>
      </c>
      <c r="E160" s="93">
        <v>0</v>
      </c>
      <c r="F160" s="93">
        <v>0</v>
      </c>
      <c r="G160" s="93">
        <v>0</v>
      </c>
      <c r="H160" s="93">
        <v>0</v>
      </c>
      <c r="I160" s="93">
        <v>0</v>
      </c>
      <c r="J160" s="93">
        <v>0</v>
      </c>
      <c r="K160" s="94">
        <v>0</v>
      </c>
    </row>
    <row r="161" spans="1:13" s="73" customFormat="1" ht="14.25" hidden="1" customHeight="1" x14ac:dyDescent="0.2">
      <c r="A161" s="89" t="s">
        <v>16</v>
      </c>
      <c r="B161" s="95">
        <v>0</v>
      </c>
      <c r="C161" s="138">
        <v>0</v>
      </c>
      <c r="D161" s="139">
        <v>0</v>
      </c>
      <c r="E161" s="98">
        <v>0</v>
      </c>
      <c r="F161" s="98">
        <v>0</v>
      </c>
      <c r="G161" s="98">
        <v>0</v>
      </c>
      <c r="H161" s="98">
        <v>0</v>
      </c>
      <c r="I161" s="98">
        <v>0</v>
      </c>
      <c r="J161" s="98">
        <v>0</v>
      </c>
      <c r="K161" s="99">
        <v>0</v>
      </c>
    </row>
    <row r="162" spans="1:13" s="73" customFormat="1" ht="14.25" hidden="1" customHeight="1" x14ac:dyDescent="0.2">
      <c r="A162" s="89" t="s">
        <v>17</v>
      </c>
      <c r="B162" s="95">
        <v>0</v>
      </c>
      <c r="C162" s="138">
        <v>0</v>
      </c>
      <c r="D162" s="139">
        <v>0</v>
      </c>
      <c r="E162" s="98">
        <v>0</v>
      </c>
      <c r="F162" s="98">
        <v>0</v>
      </c>
      <c r="G162" s="98">
        <v>0</v>
      </c>
      <c r="H162" s="98">
        <v>0</v>
      </c>
      <c r="I162" s="98">
        <v>0</v>
      </c>
      <c r="J162" s="98">
        <v>0</v>
      </c>
      <c r="K162" s="99">
        <v>0</v>
      </c>
    </row>
    <row r="163" spans="1:13" s="73" customFormat="1" ht="14.25" hidden="1" customHeight="1" x14ac:dyDescent="0.2">
      <c r="A163" s="89" t="s">
        <v>18</v>
      </c>
      <c r="B163" s="95">
        <v>0</v>
      </c>
      <c r="C163" s="138">
        <v>0</v>
      </c>
      <c r="D163" s="139">
        <v>0</v>
      </c>
      <c r="E163" s="98">
        <v>0</v>
      </c>
      <c r="F163" s="98">
        <v>0</v>
      </c>
      <c r="G163" s="98">
        <v>0</v>
      </c>
      <c r="H163" s="98">
        <v>0</v>
      </c>
      <c r="I163" s="98">
        <v>0</v>
      </c>
      <c r="J163" s="98">
        <v>0</v>
      </c>
      <c r="K163" s="99">
        <v>0</v>
      </c>
    </row>
    <row r="164" spans="1:13" s="73" customFormat="1" ht="14.25" hidden="1" customHeight="1" x14ac:dyDescent="0.2">
      <c r="A164" s="89" t="s">
        <v>19</v>
      </c>
      <c r="B164" s="95">
        <v>0</v>
      </c>
      <c r="C164" s="138">
        <v>0</v>
      </c>
      <c r="D164" s="139">
        <v>0</v>
      </c>
      <c r="E164" s="98">
        <v>0</v>
      </c>
      <c r="F164" s="98">
        <v>0</v>
      </c>
      <c r="G164" s="98">
        <v>0</v>
      </c>
      <c r="H164" s="98">
        <v>0</v>
      </c>
      <c r="I164" s="98">
        <v>0</v>
      </c>
      <c r="J164" s="98">
        <v>0</v>
      </c>
      <c r="K164" s="99">
        <v>0</v>
      </c>
    </row>
    <row r="165" spans="1:13" s="73" customFormat="1" ht="14.25" hidden="1" customHeight="1" x14ac:dyDescent="0.2">
      <c r="A165" s="89" t="s">
        <v>20</v>
      </c>
      <c r="B165" s="95">
        <v>0</v>
      </c>
      <c r="C165" s="138">
        <v>0</v>
      </c>
      <c r="D165" s="139">
        <v>0</v>
      </c>
      <c r="E165" s="98">
        <v>0</v>
      </c>
      <c r="F165" s="98">
        <v>0</v>
      </c>
      <c r="G165" s="98">
        <v>0</v>
      </c>
      <c r="H165" s="98">
        <v>0</v>
      </c>
      <c r="I165" s="98">
        <v>0</v>
      </c>
      <c r="J165" s="98">
        <v>0</v>
      </c>
      <c r="K165" s="99">
        <v>0</v>
      </c>
    </row>
    <row r="166" spans="1:13" s="73" customFormat="1" ht="14.25" hidden="1" customHeight="1" x14ac:dyDescent="0.2">
      <c r="A166" s="89" t="s">
        <v>21</v>
      </c>
      <c r="B166" s="95">
        <v>0</v>
      </c>
      <c r="C166" s="138">
        <v>0</v>
      </c>
      <c r="D166" s="139">
        <v>0</v>
      </c>
      <c r="E166" s="98">
        <v>0</v>
      </c>
      <c r="F166" s="98">
        <v>0</v>
      </c>
      <c r="G166" s="98">
        <v>0</v>
      </c>
      <c r="H166" s="98">
        <v>0</v>
      </c>
      <c r="I166" s="98">
        <v>0</v>
      </c>
      <c r="J166" s="98">
        <v>0</v>
      </c>
      <c r="K166" s="99">
        <v>0</v>
      </c>
    </row>
    <row r="167" spans="1:13" s="73" customFormat="1" ht="14.25" hidden="1" customHeight="1" x14ac:dyDescent="0.2">
      <c r="A167" s="89" t="s">
        <v>22</v>
      </c>
      <c r="B167" s="95">
        <v>0</v>
      </c>
      <c r="C167" s="138">
        <v>0</v>
      </c>
      <c r="D167" s="139">
        <v>0</v>
      </c>
      <c r="E167" s="98">
        <v>0</v>
      </c>
      <c r="F167" s="98">
        <v>0</v>
      </c>
      <c r="G167" s="98">
        <v>0</v>
      </c>
      <c r="H167" s="98">
        <v>0</v>
      </c>
      <c r="I167" s="98">
        <v>0</v>
      </c>
      <c r="J167" s="98">
        <v>0</v>
      </c>
      <c r="K167" s="99">
        <v>0</v>
      </c>
    </row>
    <row r="168" spans="1:13" s="73" customFormat="1" ht="14.25" hidden="1" customHeight="1" x14ac:dyDescent="0.2">
      <c r="A168" s="89" t="s">
        <v>23</v>
      </c>
      <c r="B168" s="95">
        <v>0</v>
      </c>
      <c r="C168" s="138">
        <v>0</v>
      </c>
      <c r="D168" s="139">
        <v>0</v>
      </c>
      <c r="E168" s="98">
        <v>0</v>
      </c>
      <c r="F168" s="98">
        <v>0</v>
      </c>
      <c r="G168" s="98">
        <v>0</v>
      </c>
      <c r="H168" s="98">
        <v>0</v>
      </c>
      <c r="I168" s="98">
        <v>0</v>
      </c>
      <c r="J168" s="98">
        <v>0</v>
      </c>
      <c r="K168" s="99">
        <v>0</v>
      </c>
    </row>
    <row r="169" spans="1:13" s="73" customFormat="1" ht="14.25" hidden="1" customHeight="1" x14ac:dyDescent="0.2">
      <c r="A169" s="89" t="s">
        <v>24</v>
      </c>
      <c r="B169" s="95">
        <v>0</v>
      </c>
      <c r="C169" s="138">
        <v>0</v>
      </c>
      <c r="D169" s="139">
        <v>0</v>
      </c>
      <c r="E169" s="98">
        <v>0</v>
      </c>
      <c r="F169" s="98">
        <v>0</v>
      </c>
      <c r="G169" s="98">
        <v>0</v>
      </c>
      <c r="H169" s="98">
        <v>0</v>
      </c>
      <c r="I169" s="98">
        <v>0</v>
      </c>
      <c r="J169" s="98">
        <v>0</v>
      </c>
      <c r="K169" s="99">
        <v>0</v>
      </c>
    </row>
    <row r="170" spans="1:13" s="73" customFormat="1" ht="14.25" hidden="1" customHeight="1" x14ac:dyDescent="0.2">
      <c r="A170" s="89" t="s">
        <v>25</v>
      </c>
      <c r="B170" s="95">
        <v>0</v>
      </c>
      <c r="C170" s="138">
        <v>0</v>
      </c>
      <c r="D170" s="139">
        <v>0</v>
      </c>
      <c r="E170" s="98">
        <v>0</v>
      </c>
      <c r="F170" s="98">
        <v>0</v>
      </c>
      <c r="G170" s="98">
        <v>0</v>
      </c>
      <c r="H170" s="98">
        <v>0</v>
      </c>
      <c r="I170" s="98">
        <v>0</v>
      </c>
      <c r="J170" s="98">
        <v>0</v>
      </c>
      <c r="K170" s="99">
        <v>0</v>
      </c>
    </row>
    <row r="171" spans="1:13" s="73" customFormat="1" ht="14.25" hidden="1" customHeight="1" x14ac:dyDescent="0.25">
      <c r="A171" s="101" t="s">
        <v>26</v>
      </c>
      <c r="B171" s="102">
        <v>0</v>
      </c>
      <c r="C171" s="140">
        <v>0</v>
      </c>
      <c r="D171" s="141">
        <v>0</v>
      </c>
      <c r="E171" s="105">
        <v>0</v>
      </c>
      <c r="F171" s="105">
        <v>0</v>
      </c>
      <c r="G171" s="105">
        <v>0</v>
      </c>
      <c r="H171" s="105">
        <v>0</v>
      </c>
      <c r="I171" s="105">
        <v>0</v>
      </c>
      <c r="J171" s="105">
        <v>0</v>
      </c>
      <c r="K171" s="106">
        <v>0</v>
      </c>
    </row>
    <row r="172" spans="1:13" s="73" customFormat="1" ht="29.25" hidden="1" customHeight="1" x14ac:dyDescent="0.2">
      <c r="A172" s="159" t="s">
        <v>44</v>
      </c>
      <c r="B172" s="159"/>
      <c r="C172" s="159"/>
      <c r="D172" s="159"/>
      <c r="E172" s="159"/>
      <c r="F172" s="159"/>
      <c r="G172" s="159"/>
      <c r="H172" s="159"/>
      <c r="I172" s="159"/>
      <c r="J172" s="159"/>
      <c r="K172" s="159"/>
      <c r="L172" s="159"/>
      <c r="M172" s="159"/>
    </row>
    <row r="173" spans="1:13" s="73" customFormat="1" hidden="1" x14ac:dyDescent="0.2">
      <c r="A173" s="160"/>
      <c r="B173" s="74"/>
      <c r="C173" s="74"/>
      <c r="D173" s="161"/>
      <c r="E173" s="161"/>
      <c r="F173" s="161"/>
      <c r="G173" s="161"/>
      <c r="H173" s="161"/>
      <c r="I173" s="161"/>
    </row>
    <row r="174" spans="1:13" s="73" customFormat="1" ht="28.5" hidden="1" customHeight="1" x14ac:dyDescent="0.2">
      <c r="A174" s="125" t="s">
        <v>45</v>
      </c>
      <c r="B174" s="126"/>
      <c r="C174" s="126"/>
      <c r="I174" s="158"/>
      <c r="J174" s="75"/>
      <c r="K174" s="74" t="s">
        <v>5</v>
      </c>
    </row>
    <row r="175" spans="1:13" s="73" customFormat="1" ht="27.75" hidden="1" customHeight="1" x14ac:dyDescent="0.2">
      <c r="A175" s="163"/>
      <c r="B175" s="128" t="s">
        <v>6</v>
      </c>
      <c r="C175" s="129"/>
      <c r="D175" s="80" t="s">
        <v>7</v>
      </c>
      <c r="E175" s="128"/>
      <c r="F175" s="128" t="s">
        <v>8</v>
      </c>
      <c r="G175" s="128"/>
      <c r="H175" s="128" t="s">
        <v>9</v>
      </c>
      <c r="I175" s="128"/>
      <c r="J175" s="131" t="s">
        <v>32</v>
      </c>
      <c r="K175" s="132"/>
    </row>
    <row r="176" spans="1:13" s="73" customFormat="1" ht="46.5" hidden="1" customHeight="1" x14ac:dyDescent="0.25">
      <c r="A176" s="83" t="s">
        <v>12</v>
      </c>
      <c r="B176" s="84" t="s">
        <v>13</v>
      </c>
      <c r="C176" s="133" t="s">
        <v>14</v>
      </c>
      <c r="D176" s="134" t="str">
        <f>B176</f>
        <v>Number of trades cleared</v>
      </c>
      <c r="E176" s="84" t="s">
        <v>14</v>
      </c>
      <c r="F176" s="134" t="str">
        <f>D176</f>
        <v>Number of trades cleared</v>
      </c>
      <c r="G176" s="84" t="s">
        <v>14</v>
      </c>
      <c r="H176" s="134" t="str">
        <f>F176</f>
        <v>Number of trades cleared</v>
      </c>
      <c r="I176" s="84" t="s">
        <v>14</v>
      </c>
      <c r="J176" s="134" t="str">
        <f>H176</f>
        <v>Number of trades cleared</v>
      </c>
      <c r="K176" s="135" t="s">
        <v>14</v>
      </c>
    </row>
    <row r="177" spans="1:13" s="73" customFormat="1" ht="14.25" hidden="1" customHeight="1" x14ac:dyDescent="0.2">
      <c r="A177" s="89" t="s">
        <v>15</v>
      </c>
      <c r="B177" s="164">
        <v>0</v>
      </c>
      <c r="C177" s="91">
        <v>0</v>
      </c>
      <c r="D177" s="92">
        <v>0</v>
      </c>
      <c r="E177" s="93">
        <v>0</v>
      </c>
      <c r="F177" s="93">
        <v>0</v>
      </c>
      <c r="G177" s="93">
        <v>0</v>
      </c>
      <c r="H177" s="93">
        <v>0</v>
      </c>
      <c r="I177" s="93">
        <v>0</v>
      </c>
      <c r="J177" s="165">
        <v>0</v>
      </c>
      <c r="K177" s="166">
        <v>0</v>
      </c>
    </row>
    <row r="178" spans="1:13" s="73" customFormat="1" ht="14.25" hidden="1" customHeight="1" x14ac:dyDescent="0.2">
      <c r="A178" s="89" t="s">
        <v>16</v>
      </c>
      <c r="B178" s="167">
        <v>0</v>
      </c>
      <c r="C178" s="96">
        <v>0</v>
      </c>
      <c r="D178" s="97">
        <v>0</v>
      </c>
      <c r="E178" s="98">
        <v>0</v>
      </c>
      <c r="F178" s="98">
        <v>0</v>
      </c>
      <c r="G178" s="98">
        <v>0</v>
      </c>
      <c r="H178" s="98">
        <v>0</v>
      </c>
      <c r="I178" s="98">
        <v>0</v>
      </c>
      <c r="J178" s="168">
        <v>0</v>
      </c>
      <c r="K178" s="169">
        <v>0</v>
      </c>
    </row>
    <row r="179" spans="1:13" s="73" customFormat="1" ht="14.25" hidden="1" customHeight="1" x14ac:dyDescent="0.2">
      <c r="A179" s="89" t="s">
        <v>17</v>
      </c>
      <c r="B179" s="167">
        <v>0</v>
      </c>
      <c r="C179" s="96">
        <v>0</v>
      </c>
      <c r="D179" s="97">
        <v>0</v>
      </c>
      <c r="E179" s="98">
        <v>0</v>
      </c>
      <c r="F179" s="98">
        <v>0</v>
      </c>
      <c r="G179" s="98">
        <v>0</v>
      </c>
      <c r="H179" s="98">
        <v>0</v>
      </c>
      <c r="I179" s="98">
        <v>0</v>
      </c>
      <c r="J179" s="168">
        <v>0</v>
      </c>
      <c r="K179" s="169">
        <v>0</v>
      </c>
    </row>
    <row r="180" spans="1:13" s="73" customFormat="1" ht="14.25" hidden="1" customHeight="1" x14ac:dyDescent="0.2">
      <c r="A180" s="89" t="s">
        <v>18</v>
      </c>
      <c r="B180" s="167">
        <v>0</v>
      </c>
      <c r="C180" s="96">
        <v>0</v>
      </c>
      <c r="D180" s="97">
        <v>0</v>
      </c>
      <c r="E180" s="98">
        <v>0</v>
      </c>
      <c r="F180" s="98">
        <v>0</v>
      </c>
      <c r="G180" s="98">
        <v>0</v>
      </c>
      <c r="H180" s="98">
        <v>0</v>
      </c>
      <c r="I180" s="98">
        <v>0</v>
      </c>
      <c r="J180" s="168">
        <v>0</v>
      </c>
      <c r="K180" s="169">
        <v>0</v>
      </c>
    </row>
    <row r="181" spans="1:13" s="73" customFormat="1" ht="14.25" hidden="1" customHeight="1" x14ac:dyDescent="0.2">
      <c r="A181" s="89" t="s">
        <v>19</v>
      </c>
      <c r="B181" s="167">
        <v>0</v>
      </c>
      <c r="C181" s="96">
        <v>0</v>
      </c>
      <c r="D181" s="97">
        <v>0</v>
      </c>
      <c r="E181" s="98">
        <v>0</v>
      </c>
      <c r="F181" s="98">
        <v>0</v>
      </c>
      <c r="G181" s="98">
        <v>0</v>
      </c>
      <c r="H181" s="98">
        <v>0</v>
      </c>
      <c r="I181" s="98">
        <v>0</v>
      </c>
      <c r="J181" s="168">
        <v>0</v>
      </c>
      <c r="K181" s="169">
        <v>0</v>
      </c>
    </row>
    <row r="182" spans="1:13" s="73" customFormat="1" ht="14.25" hidden="1" customHeight="1" x14ac:dyDescent="0.2">
      <c r="A182" s="89" t="s">
        <v>20</v>
      </c>
      <c r="B182" s="167">
        <v>0</v>
      </c>
      <c r="C182" s="96">
        <v>0</v>
      </c>
      <c r="D182" s="97">
        <v>0</v>
      </c>
      <c r="E182" s="98">
        <v>0</v>
      </c>
      <c r="F182" s="98">
        <v>0</v>
      </c>
      <c r="G182" s="98">
        <v>0</v>
      </c>
      <c r="H182" s="98">
        <v>0</v>
      </c>
      <c r="I182" s="98">
        <v>0</v>
      </c>
      <c r="J182" s="168">
        <v>0</v>
      </c>
      <c r="K182" s="169">
        <v>0</v>
      </c>
    </row>
    <row r="183" spans="1:13" s="73" customFormat="1" ht="14.25" hidden="1" customHeight="1" x14ac:dyDescent="0.2">
      <c r="A183" s="89" t="s">
        <v>21</v>
      </c>
      <c r="B183" s="167">
        <v>0</v>
      </c>
      <c r="C183" s="96">
        <v>0</v>
      </c>
      <c r="D183" s="97">
        <v>0</v>
      </c>
      <c r="E183" s="98">
        <v>0</v>
      </c>
      <c r="F183" s="98">
        <v>0</v>
      </c>
      <c r="G183" s="98">
        <v>0</v>
      </c>
      <c r="H183" s="98">
        <v>0</v>
      </c>
      <c r="I183" s="98">
        <v>0</v>
      </c>
      <c r="J183" s="168">
        <v>0</v>
      </c>
      <c r="K183" s="169">
        <v>0</v>
      </c>
    </row>
    <row r="184" spans="1:13" s="73" customFormat="1" ht="14.25" hidden="1" customHeight="1" x14ac:dyDescent="0.2">
      <c r="A184" s="89" t="s">
        <v>22</v>
      </c>
      <c r="B184" s="167">
        <v>0</v>
      </c>
      <c r="C184" s="96">
        <v>0</v>
      </c>
      <c r="D184" s="97">
        <v>0</v>
      </c>
      <c r="E184" s="98">
        <v>0</v>
      </c>
      <c r="F184" s="98">
        <v>0</v>
      </c>
      <c r="G184" s="98">
        <v>0</v>
      </c>
      <c r="H184" s="98">
        <v>0</v>
      </c>
      <c r="I184" s="98">
        <v>0</v>
      </c>
      <c r="J184" s="168">
        <v>0</v>
      </c>
      <c r="K184" s="169">
        <v>0</v>
      </c>
    </row>
    <row r="185" spans="1:13" s="73" customFormat="1" ht="14.25" hidden="1" customHeight="1" x14ac:dyDescent="0.2">
      <c r="A185" s="89" t="s">
        <v>23</v>
      </c>
      <c r="B185" s="167">
        <v>0</v>
      </c>
      <c r="C185" s="96">
        <v>0</v>
      </c>
      <c r="D185" s="97">
        <v>0</v>
      </c>
      <c r="E185" s="98">
        <v>0</v>
      </c>
      <c r="F185" s="98">
        <v>0</v>
      </c>
      <c r="G185" s="98">
        <v>0</v>
      </c>
      <c r="H185" s="98">
        <v>0</v>
      </c>
      <c r="I185" s="98">
        <v>0</v>
      </c>
      <c r="J185" s="168">
        <v>0</v>
      </c>
      <c r="K185" s="169">
        <v>0</v>
      </c>
    </row>
    <row r="186" spans="1:13" s="73" customFormat="1" ht="14.25" hidden="1" customHeight="1" x14ac:dyDescent="0.2">
      <c r="A186" s="89" t="s">
        <v>24</v>
      </c>
      <c r="B186" s="167">
        <v>0</v>
      </c>
      <c r="C186" s="96">
        <v>0</v>
      </c>
      <c r="D186" s="97">
        <v>0</v>
      </c>
      <c r="E186" s="98">
        <v>0</v>
      </c>
      <c r="F186" s="98">
        <v>0</v>
      </c>
      <c r="G186" s="98">
        <v>0</v>
      </c>
      <c r="H186" s="98">
        <v>0</v>
      </c>
      <c r="I186" s="98">
        <v>0</v>
      </c>
      <c r="J186" s="168">
        <v>0</v>
      </c>
      <c r="K186" s="169">
        <v>0</v>
      </c>
    </row>
    <row r="187" spans="1:13" s="73" customFormat="1" ht="14.25" hidden="1" customHeight="1" x14ac:dyDescent="0.2">
      <c r="A187" s="89" t="s">
        <v>25</v>
      </c>
      <c r="B187" s="167">
        <v>0</v>
      </c>
      <c r="C187" s="96">
        <v>0</v>
      </c>
      <c r="D187" s="97">
        <v>0</v>
      </c>
      <c r="E187" s="98">
        <v>0</v>
      </c>
      <c r="F187" s="98">
        <v>0</v>
      </c>
      <c r="G187" s="98">
        <v>0</v>
      </c>
      <c r="H187" s="98">
        <v>0</v>
      </c>
      <c r="I187" s="98">
        <v>0</v>
      </c>
      <c r="J187" s="168">
        <v>0</v>
      </c>
      <c r="K187" s="169">
        <v>0</v>
      </c>
    </row>
    <row r="188" spans="1:13" s="73" customFormat="1" ht="14.25" hidden="1" customHeight="1" x14ac:dyDescent="0.25">
      <c r="A188" s="101" t="s">
        <v>26</v>
      </c>
      <c r="B188" s="170">
        <v>0</v>
      </c>
      <c r="C188" s="103">
        <v>0</v>
      </c>
      <c r="D188" s="104">
        <v>0</v>
      </c>
      <c r="E188" s="105">
        <v>0</v>
      </c>
      <c r="F188" s="105">
        <v>0</v>
      </c>
      <c r="G188" s="105">
        <v>0</v>
      </c>
      <c r="H188" s="105">
        <v>0</v>
      </c>
      <c r="I188" s="105">
        <v>0</v>
      </c>
      <c r="J188" s="171">
        <v>0</v>
      </c>
      <c r="K188" s="172">
        <v>0</v>
      </c>
    </row>
    <row r="189" spans="1:13" s="73" customFormat="1" ht="29.25" hidden="1" customHeight="1" x14ac:dyDescent="0.2">
      <c r="A189" s="173" t="s">
        <v>46</v>
      </c>
      <c r="B189" s="173"/>
      <c r="C189" s="173"/>
      <c r="D189" s="173"/>
      <c r="E189" s="173"/>
      <c r="F189" s="173"/>
      <c r="G189" s="173"/>
      <c r="H189" s="173"/>
      <c r="I189" s="173"/>
      <c r="J189" s="173"/>
      <c r="K189" s="173"/>
      <c r="L189" s="173"/>
      <c r="M189" s="173"/>
    </row>
    <row r="190" spans="1:13" s="73" customFormat="1" hidden="1" x14ac:dyDescent="0.2"/>
    <row r="191" spans="1:13" ht="27.75" customHeight="1" x14ac:dyDescent="0.2">
      <c r="A191" s="6" t="s">
        <v>47</v>
      </c>
    </row>
    <row r="193" spans="7:14" ht="19.5" customHeight="1" x14ac:dyDescent="0.2">
      <c r="G193" s="7" t="s">
        <v>48</v>
      </c>
      <c r="H193" s="7"/>
      <c r="I193" s="7"/>
      <c r="K193" s="7" t="s">
        <v>49</v>
      </c>
      <c r="L193" s="7"/>
      <c r="M193" s="7"/>
    </row>
    <row r="194" spans="7:14" ht="19.5" customHeight="1" x14ac:dyDescent="0.4">
      <c r="G194" s="7"/>
      <c r="H194" s="7"/>
      <c r="I194" s="7"/>
      <c r="K194" s="7"/>
      <c r="L194" s="7"/>
      <c r="M194" s="7"/>
      <c r="N194" s="174"/>
    </row>
    <row r="195" spans="7:14" ht="18" x14ac:dyDescent="0.4">
      <c r="N195" s="174"/>
    </row>
    <row r="196" spans="7:14" ht="18" x14ac:dyDescent="0.4">
      <c r="N196" s="174"/>
    </row>
    <row r="213" spans="1:14" ht="27.75" customHeight="1" thickBot="1" x14ac:dyDescent="0.25">
      <c r="A213" s="10" t="s">
        <v>4</v>
      </c>
      <c r="M213" s="11" t="s">
        <v>5</v>
      </c>
      <c r="N213" s="9"/>
    </row>
    <row r="214" spans="1:14" ht="28.5" customHeight="1" x14ac:dyDescent="0.2">
      <c r="A214" s="12"/>
      <c r="B214" s="13" t="s">
        <v>6</v>
      </c>
      <c r="C214" s="14"/>
      <c r="D214" s="15" t="s">
        <v>7</v>
      </c>
      <c r="E214" s="13"/>
      <c r="F214" s="13" t="s">
        <v>8</v>
      </c>
      <c r="G214" s="13"/>
      <c r="H214" s="13" t="s">
        <v>9</v>
      </c>
      <c r="I214" s="13"/>
      <c r="J214" s="13" t="s">
        <v>10</v>
      </c>
      <c r="K214" s="13"/>
      <c r="L214" s="13" t="s">
        <v>11</v>
      </c>
      <c r="M214" s="16"/>
      <c r="N214" s="9"/>
    </row>
    <row r="215" spans="1:14" ht="46.5" customHeight="1" thickBot="1" x14ac:dyDescent="0.25">
      <c r="A215" s="17" t="s">
        <v>12</v>
      </c>
      <c r="B215" s="18" t="s">
        <v>50</v>
      </c>
      <c r="C215" s="62" t="s">
        <v>51</v>
      </c>
      <c r="D215" s="20" t="s">
        <v>50</v>
      </c>
      <c r="E215" s="18" t="s">
        <v>51</v>
      </c>
      <c r="F215" s="18" t="s">
        <v>50</v>
      </c>
      <c r="G215" s="18" t="s">
        <v>51</v>
      </c>
      <c r="H215" s="18" t="s">
        <v>50</v>
      </c>
      <c r="I215" s="19" t="s">
        <v>51</v>
      </c>
      <c r="J215" s="18" t="s">
        <v>50</v>
      </c>
      <c r="K215" s="19" t="s">
        <v>51</v>
      </c>
      <c r="L215" s="18" t="s">
        <v>50</v>
      </c>
      <c r="M215" s="21" t="s">
        <v>51</v>
      </c>
      <c r="N215" s="9"/>
    </row>
    <row r="216" spans="1:14" ht="16.5" customHeight="1" x14ac:dyDescent="0.2">
      <c r="A216" s="22" t="s">
        <v>15</v>
      </c>
      <c r="B216" s="108">
        <v>468123</v>
      </c>
      <c r="C216" s="48">
        <v>6965442303.2273331</v>
      </c>
      <c r="D216" s="116">
        <v>96860</v>
      </c>
      <c r="E216" s="47">
        <v>3858802051.038548</v>
      </c>
      <c r="F216" s="47">
        <v>104337</v>
      </c>
      <c r="G216" s="47">
        <v>1122939700.6556511</v>
      </c>
      <c r="H216" s="109">
        <v>147173</v>
      </c>
      <c r="I216" s="109">
        <v>1517519514.7377629</v>
      </c>
      <c r="J216" s="109">
        <v>117517</v>
      </c>
      <c r="K216" s="109">
        <v>460538777.39701003</v>
      </c>
      <c r="L216" s="109">
        <v>2236</v>
      </c>
      <c r="M216" s="110">
        <v>5642259.3983610002</v>
      </c>
      <c r="N216" s="9"/>
    </row>
    <row r="217" spans="1:14" ht="16.5" customHeight="1" x14ac:dyDescent="0.2">
      <c r="A217" s="22" t="s">
        <v>16</v>
      </c>
      <c r="B217" s="23">
        <v>469675</v>
      </c>
      <c r="C217" s="51">
        <v>7042933014.9446154</v>
      </c>
      <c r="D217" s="118">
        <v>97532</v>
      </c>
      <c r="E217" s="50">
        <v>3925452661.63586</v>
      </c>
      <c r="F217" s="50">
        <v>104839</v>
      </c>
      <c r="G217" s="50">
        <v>1132119546.980171</v>
      </c>
      <c r="H217" s="26">
        <v>148000</v>
      </c>
      <c r="I217" s="26">
        <v>1521912369.72157</v>
      </c>
      <c r="J217" s="26">
        <v>117050</v>
      </c>
      <c r="K217" s="26">
        <v>457747261.20865297</v>
      </c>
      <c r="L217" s="26">
        <v>2254</v>
      </c>
      <c r="M217" s="27">
        <v>5701175.3983610002</v>
      </c>
      <c r="N217" s="9"/>
    </row>
    <row r="218" spans="1:14" ht="16.5" customHeight="1" x14ac:dyDescent="0.2">
      <c r="A218" s="22" t="s">
        <v>17</v>
      </c>
      <c r="B218" s="23">
        <v>471345</v>
      </c>
      <c r="C218" s="51">
        <v>7105988893.5110884</v>
      </c>
      <c r="D218" s="118">
        <v>97873</v>
      </c>
      <c r="E218" s="50">
        <v>3975807968.3183331</v>
      </c>
      <c r="F218" s="50">
        <v>105264</v>
      </c>
      <c r="G218" s="50">
        <v>1139346556.1770451</v>
      </c>
      <c r="H218" s="26">
        <v>148537</v>
      </c>
      <c r="I218" s="26">
        <v>1526776124.0926399</v>
      </c>
      <c r="J218" s="26">
        <v>117349</v>
      </c>
      <c r="K218" s="26">
        <v>458203443.52470899</v>
      </c>
      <c r="L218" s="26">
        <v>2322</v>
      </c>
      <c r="M218" s="27">
        <v>5854801.3983610002</v>
      </c>
      <c r="N218" s="9"/>
    </row>
    <row r="219" spans="1:14" ht="16.5" customHeight="1" x14ac:dyDescent="0.2">
      <c r="A219" s="22" t="s">
        <v>18</v>
      </c>
      <c r="B219" s="23">
        <v>472708</v>
      </c>
      <c r="C219" s="51">
        <v>7150870184.7692242</v>
      </c>
      <c r="D219" s="118">
        <v>97932</v>
      </c>
      <c r="E219" s="50">
        <v>4006735207.9473529</v>
      </c>
      <c r="F219" s="50">
        <v>105913</v>
      </c>
      <c r="G219" s="50">
        <v>1147998638.097729</v>
      </c>
      <c r="H219" s="26">
        <v>148831</v>
      </c>
      <c r="I219" s="26">
        <v>1530767471.637536</v>
      </c>
      <c r="J219" s="26">
        <v>117676</v>
      </c>
      <c r="K219" s="26">
        <v>459461425.688245</v>
      </c>
      <c r="L219" s="26">
        <v>2356</v>
      </c>
      <c r="M219" s="27">
        <v>5907441.3983610002</v>
      </c>
      <c r="N219" s="9"/>
    </row>
    <row r="220" spans="1:14" ht="16.5" customHeight="1" x14ac:dyDescent="0.2">
      <c r="A220" s="22" t="s">
        <v>19</v>
      </c>
      <c r="B220" s="23">
        <v>474362</v>
      </c>
      <c r="C220" s="51">
        <v>7208979455.9939709</v>
      </c>
      <c r="D220" s="118">
        <v>98727</v>
      </c>
      <c r="E220" s="50">
        <v>4055668681.6349721</v>
      </c>
      <c r="F220" s="50">
        <v>105859</v>
      </c>
      <c r="G220" s="50">
        <v>1146836044.5390871</v>
      </c>
      <c r="H220" s="26">
        <v>149288</v>
      </c>
      <c r="I220" s="26">
        <v>1537885842.729418</v>
      </c>
      <c r="J220" s="26">
        <v>118208</v>
      </c>
      <c r="K220" s="26">
        <v>462787709.48413301</v>
      </c>
      <c r="L220" s="26">
        <v>2280</v>
      </c>
      <c r="M220" s="27">
        <v>5801177.6063609999</v>
      </c>
      <c r="N220" s="9"/>
    </row>
    <row r="221" spans="1:14" ht="16.5" customHeight="1" x14ac:dyDescent="0.2">
      <c r="A221" s="22" t="s">
        <v>20</v>
      </c>
      <c r="B221" s="23">
        <v>475427</v>
      </c>
      <c r="C221" s="51">
        <v>7225508811.0857906</v>
      </c>
      <c r="D221" s="118">
        <v>98929</v>
      </c>
      <c r="E221" s="50">
        <v>4063306225.8042188</v>
      </c>
      <c r="F221" s="50">
        <v>105935</v>
      </c>
      <c r="G221" s="50">
        <v>1146902271.0192101</v>
      </c>
      <c r="H221" s="26">
        <v>149564</v>
      </c>
      <c r="I221" s="26">
        <v>1543618488.1820669</v>
      </c>
      <c r="J221" s="26">
        <v>118709</v>
      </c>
      <c r="K221" s="26">
        <v>465862575.00993401</v>
      </c>
      <c r="L221" s="26">
        <v>2290</v>
      </c>
      <c r="M221" s="27">
        <v>5819251.0703609996</v>
      </c>
      <c r="N221" s="9"/>
    </row>
    <row r="222" spans="1:14" ht="16.5" customHeight="1" x14ac:dyDescent="0.2">
      <c r="A222" s="22" t="s">
        <v>21</v>
      </c>
      <c r="B222" s="23">
        <v>477794</v>
      </c>
      <c r="C222" s="51">
        <v>7337844742.1423006</v>
      </c>
      <c r="D222" s="118">
        <v>100075</v>
      </c>
      <c r="E222" s="50">
        <v>4160394202.358849</v>
      </c>
      <c r="F222" s="50">
        <v>106406</v>
      </c>
      <c r="G222" s="50">
        <v>1152286302.7153709</v>
      </c>
      <c r="H222" s="26">
        <v>150237</v>
      </c>
      <c r="I222" s="26">
        <v>1552113599.9580469</v>
      </c>
      <c r="J222" s="26">
        <v>118770</v>
      </c>
      <c r="K222" s="26">
        <v>467201866.03967297</v>
      </c>
      <c r="L222" s="26">
        <v>2306</v>
      </c>
      <c r="M222" s="27">
        <v>5848771.0703609996</v>
      </c>
      <c r="N222" s="9"/>
    </row>
    <row r="223" spans="1:14" ht="16.5" customHeight="1" x14ac:dyDescent="0.2">
      <c r="A223" s="22" t="s">
        <v>22</v>
      </c>
      <c r="B223" s="23">
        <v>479940</v>
      </c>
      <c r="C223" s="51">
        <v>7392635971.8029394</v>
      </c>
      <c r="D223" s="118">
        <v>100217</v>
      </c>
      <c r="E223" s="50">
        <v>4195619946.3610511</v>
      </c>
      <c r="F223" s="50">
        <v>107329</v>
      </c>
      <c r="G223" s="50">
        <v>1163614628.523639</v>
      </c>
      <c r="H223" s="26">
        <v>151093</v>
      </c>
      <c r="I223" s="26">
        <v>1560329174.7785211</v>
      </c>
      <c r="J223" s="26">
        <v>118915</v>
      </c>
      <c r="K223" s="26">
        <v>467055116.54336703</v>
      </c>
      <c r="L223" s="26">
        <v>2386</v>
      </c>
      <c r="M223" s="27">
        <v>6017105.5963610001</v>
      </c>
      <c r="N223" s="9"/>
    </row>
    <row r="224" spans="1:14" ht="16.5" customHeight="1" x14ac:dyDescent="0.2">
      <c r="A224" s="22" t="s">
        <v>23</v>
      </c>
      <c r="B224" s="23">
        <v>481604</v>
      </c>
      <c r="C224" s="51">
        <v>7417913088.0695648</v>
      </c>
      <c r="D224" s="118">
        <v>100391</v>
      </c>
      <c r="E224" s="50">
        <v>4211049003.9061499</v>
      </c>
      <c r="F224" s="50">
        <v>107764</v>
      </c>
      <c r="G224" s="50">
        <v>1169583257.337286</v>
      </c>
      <c r="H224" s="26">
        <v>151647</v>
      </c>
      <c r="I224" s="26">
        <v>1565401066.7924011</v>
      </c>
      <c r="J224" s="26">
        <v>119400</v>
      </c>
      <c r="K224" s="26">
        <v>465818028.43736702</v>
      </c>
      <c r="L224" s="26">
        <v>2402</v>
      </c>
      <c r="M224" s="27">
        <v>6061731.5963610001</v>
      </c>
      <c r="N224" s="9"/>
    </row>
    <row r="225" spans="1:14" ht="16.5" customHeight="1" x14ac:dyDescent="0.2">
      <c r="A225" s="22" t="s">
        <v>24</v>
      </c>
      <c r="B225" s="23">
        <v>482141</v>
      </c>
      <c r="C225" s="51">
        <v>6951571288.8578777</v>
      </c>
      <c r="D225" s="118">
        <v>99093</v>
      </c>
      <c r="E225" s="50">
        <v>3727919558.6075749</v>
      </c>
      <c r="F225" s="50">
        <v>108704</v>
      </c>
      <c r="G225" s="50">
        <v>1181984926.872534</v>
      </c>
      <c r="H225" s="26">
        <v>152062</v>
      </c>
      <c r="I225" s="26">
        <v>1566297427.2541621</v>
      </c>
      <c r="J225" s="26">
        <v>119826</v>
      </c>
      <c r="K225" s="26">
        <v>469272712.70724601</v>
      </c>
      <c r="L225" s="26">
        <v>2456</v>
      </c>
      <c r="M225" s="27">
        <v>6096663.4163610004</v>
      </c>
      <c r="N225" s="9"/>
    </row>
    <row r="226" spans="1:14" ht="16.5" customHeight="1" x14ac:dyDescent="0.2">
      <c r="A226" s="22" t="s">
        <v>25</v>
      </c>
      <c r="B226" s="23">
        <v>483920</v>
      </c>
      <c r="C226" s="51">
        <v>6997994279.8379507</v>
      </c>
      <c r="D226" s="118">
        <v>99859</v>
      </c>
      <c r="E226" s="50">
        <v>3769521348.6966901</v>
      </c>
      <c r="F226" s="50">
        <v>108746</v>
      </c>
      <c r="G226" s="50">
        <v>1179774497.9881711</v>
      </c>
      <c r="H226" s="26">
        <v>152669</v>
      </c>
      <c r="I226" s="26">
        <v>1572258438.5353551</v>
      </c>
      <c r="J226" s="26">
        <v>120224</v>
      </c>
      <c r="K226" s="26">
        <v>470412193.74137402</v>
      </c>
      <c r="L226" s="26">
        <v>2422</v>
      </c>
      <c r="M226" s="27">
        <v>6027800.8763610004</v>
      </c>
      <c r="N226" s="9"/>
    </row>
    <row r="227" spans="1:14" ht="16.5" customHeight="1" thickBot="1" x14ac:dyDescent="0.25">
      <c r="A227" s="55" t="s">
        <v>26</v>
      </c>
      <c r="B227" s="111">
        <v>484263</v>
      </c>
      <c r="C227" s="57">
        <v>7005737384.3749018</v>
      </c>
      <c r="D227" s="120">
        <v>100011</v>
      </c>
      <c r="E227" s="31">
        <v>3770933843.8575449</v>
      </c>
      <c r="F227" s="31">
        <v>108421</v>
      </c>
      <c r="G227" s="31">
        <v>1178245662.9559929</v>
      </c>
      <c r="H227" s="31">
        <v>152796</v>
      </c>
      <c r="I227" s="31">
        <v>1577650763.497493</v>
      </c>
      <c r="J227" s="31">
        <v>120645</v>
      </c>
      <c r="K227" s="31">
        <v>472931563.53951001</v>
      </c>
      <c r="L227" s="31">
        <v>2390</v>
      </c>
      <c r="M227" s="32">
        <v>5975550.5243610004</v>
      </c>
      <c r="N227" s="9"/>
    </row>
    <row r="228" spans="1:14" x14ac:dyDescent="0.2">
      <c r="N228" s="9"/>
    </row>
    <row r="229" spans="1:14" ht="27.75" customHeight="1" x14ac:dyDescent="0.2">
      <c r="A229" s="10" t="s">
        <v>27</v>
      </c>
      <c r="N229" s="9"/>
    </row>
    <row r="230" spans="1:14" ht="55.5" customHeight="1" x14ac:dyDescent="0.2">
      <c r="A230" s="36" t="s">
        <v>28</v>
      </c>
      <c r="B230" s="37"/>
      <c r="C230" s="37"/>
      <c r="N230" s="9"/>
    </row>
    <row r="231" spans="1:14" ht="27.75" customHeight="1" thickBot="1" x14ac:dyDescent="0.25">
      <c r="A231" s="107" t="s">
        <v>29</v>
      </c>
      <c r="B231" s="39"/>
      <c r="C231" s="39"/>
      <c r="I231" s="11"/>
      <c r="M231" s="11" t="s">
        <v>5</v>
      </c>
      <c r="N231" s="9"/>
    </row>
    <row r="232" spans="1:14" ht="27.75" customHeight="1" x14ac:dyDescent="0.2">
      <c r="A232" s="40"/>
      <c r="B232" s="45" t="s">
        <v>6</v>
      </c>
      <c r="C232" s="175"/>
      <c r="D232" s="43" t="s">
        <v>7</v>
      </c>
      <c r="E232" s="44"/>
      <c r="F232" s="41" t="s">
        <v>8</v>
      </c>
      <c r="G232" s="41"/>
      <c r="H232" s="41" t="s">
        <v>9</v>
      </c>
      <c r="I232" s="45"/>
      <c r="J232" s="41" t="s">
        <v>10</v>
      </c>
      <c r="K232" s="41"/>
      <c r="L232" s="41" t="s">
        <v>11</v>
      </c>
      <c r="M232" s="46"/>
      <c r="N232" s="9"/>
    </row>
    <row r="233" spans="1:14" ht="46.5" customHeight="1" thickBot="1" x14ac:dyDescent="0.25">
      <c r="A233" s="17" t="s">
        <v>12</v>
      </c>
      <c r="B233" s="18" t="s">
        <v>50</v>
      </c>
      <c r="C233" s="62" t="s">
        <v>51</v>
      </c>
      <c r="D233" s="20" t="s">
        <v>50</v>
      </c>
      <c r="E233" s="18" t="s">
        <v>51</v>
      </c>
      <c r="F233" s="18" t="s">
        <v>50</v>
      </c>
      <c r="G233" s="18" t="s">
        <v>51</v>
      </c>
      <c r="H233" s="18" t="s">
        <v>50</v>
      </c>
      <c r="I233" s="19" t="s">
        <v>51</v>
      </c>
      <c r="J233" s="18" t="s">
        <v>50</v>
      </c>
      <c r="K233" s="19" t="s">
        <v>51</v>
      </c>
      <c r="L233" s="18" t="s">
        <v>50</v>
      </c>
      <c r="M233" s="21" t="s">
        <v>51</v>
      </c>
      <c r="N233" s="9"/>
    </row>
    <row r="234" spans="1:14" ht="14.25" customHeight="1" x14ac:dyDescent="0.2">
      <c r="A234" s="22" t="s">
        <v>15</v>
      </c>
      <c r="B234" s="47">
        <v>421283</v>
      </c>
      <c r="C234" s="48">
        <v>6592660262.3519154</v>
      </c>
      <c r="D234" s="47">
        <v>85916</v>
      </c>
      <c r="E234" s="47">
        <v>3731381585.8993769</v>
      </c>
      <c r="F234" s="47">
        <v>89582</v>
      </c>
      <c r="G234" s="47">
        <v>994645671.34278405</v>
      </c>
      <c r="H234" s="47">
        <v>133854</v>
      </c>
      <c r="I234" s="47">
        <v>1434500803.105885</v>
      </c>
      <c r="J234" s="47">
        <v>109695</v>
      </c>
      <c r="K234" s="47">
        <v>426489942.60550803</v>
      </c>
      <c r="L234" s="47">
        <v>2236</v>
      </c>
      <c r="M234" s="49">
        <v>5642259.3983610002</v>
      </c>
      <c r="N234" s="9"/>
    </row>
    <row r="235" spans="1:14" ht="14.25" customHeight="1" x14ac:dyDescent="0.2">
      <c r="A235" s="22" t="s">
        <v>16</v>
      </c>
      <c r="B235" s="50">
        <v>422826</v>
      </c>
      <c r="C235" s="51">
        <v>6670068027.8291969</v>
      </c>
      <c r="D235" s="50">
        <v>86593</v>
      </c>
      <c r="E235" s="50">
        <v>3798068117.1512909</v>
      </c>
      <c r="F235" s="50">
        <v>90062</v>
      </c>
      <c r="G235" s="50">
        <v>1003262022.773162</v>
      </c>
      <c r="H235" s="50">
        <v>134674</v>
      </c>
      <c r="I235" s="50">
        <v>1439269338.089232</v>
      </c>
      <c r="J235" s="50">
        <v>109243</v>
      </c>
      <c r="K235" s="50">
        <v>423767374.41715097</v>
      </c>
      <c r="L235" s="50">
        <v>2254</v>
      </c>
      <c r="M235" s="52">
        <v>5701175.3983610002</v>
      </c>
      <c r="N235" s="9"/>
    </row>
    <row r="236" spans="1:14" ht="14.25" customHeight="1" x14ac:dyDescent="0.2">
      <c r="A236" s="22" t="s">
        <v>17</v>
      </c>
      <c r="B236" s="50">
        <v>424484</v>
      </c>
      <c r="C236" s="51">
        <v>6733117066.9956703</v>
      </c>
      <c r="D236" s="50">
        <v>86938</v>
      </c>
      <c r="E236" s="50">
        <v>3848525023.8337641</v>
      </c>
      <c r="F236" s="50">
        <v>90467</v>
      </c>
      <c r="G236" s="50">
        <v>1010287403.770036</v>
      </c>
      <c r="H236" s="50">
        <v>135215</v>
      </c>
      <c r="I236" s="50">
        <v>1444218672.4603021</v>
      </c>
      <c r="J236" s="50">
        <v>109542</v>
      </c>
      <c r="K236" s="50">
        <v>424231165.533207</v>
      </c>
      <c r="L236" s="50">
        <v>2322</v>
      </c>
      <c r="M236" s="52">
        <v>5854801.3983610002</v>
      </c>
      <c r="N236" s="9"/>
    </row>
    <row r="237" spans="1:14" ht="14.25" customHeight="1" x14ac:dyDescent="0.2">
      <c r="A237" s="22" t="s">
        <v>18</v>
      </c>
      <c r="B237" s="50">
        <v>425827</v>
      </c>
      <c r="C237" s="51">
        <v>6777915033.4758062</v>
      </c>
      <c r="D237" s="50">
        <v>87005</v>
      </c>
      <c r="E237" s="50">
        <v>3879557970.2707839</v>
      </c>
      <c r="F237" s="50">
        <v>91096</v>
      </c>
      <c r="G237" s="50">
        <v>1018698383.066118</v>
      </c>
      <c r="H237" s="50">
        <v>135493</v>
      </c>
      <c r="I237" s="50">
        <v>1448191902.8620081</v>
      </c>
      <c r="J237" s="50">
        <v>109877</v>
      </c>
      <c r="K237" s="50">
        <v>425559335.87853497</v>
      </c>
      <c r="L237" s="50">
        <v>2356</v>
      </c>
      <c r="M237" s="52">
        <v>5907441.3983610002</v>
      </c>
      <c r="N237" s="9"/>
    </row>
    <row r="238" spans="1:14" ht="14.25" customHeight="1" x14ac:dyDescent="0.2">
      <c r="A238" s="22" t="s">
        <v>19</v>
      </c>
      <c r="B238" s="50">
        <v>427475</v>
      </c>
      <c r="C238" s="51">
        <v>6835976032.1265526</v>
      </c>
      <c r="D238" s="50">
        <v>87751</v>
      </c>
      <c r="E238" s="50">
        <v>3927968709.0067301</v>
      </c>
      <c r="F238" s="50">
        <v>91083</v>
      </c>
      <c r="G238" s="50">
        <v>1017967193.885149</v>
      </c>
      <c r="H238" s="50">
        <v>135948</v>
      </c>
      <c r="I238" s="50">
        <v>1455347879.9538901</v>
      </c>
      <c r="J238" s="50">
        <v>110413</v>
      </c>
      <c r="K238" s="50">
        <v>428891071.67442298</v>
      </c>
      <c r="L238" s="50">
        <v>2280</v>
      </c>
      <c r="M238" s="52">
        <v>5801177.6063609999</v>
      </c>
      <c r="N238" s="9"/>
    </row>
    <row r="239" spans="1:14" ht="14.25" customHeight="1" x14ac:dyDescent="0.2">
      <c r="A239" s="22" t="s">
        <v>20</v>
      </c>
      <c r="B239" s="50">
        <v>428530</v>
      </c>
      <c r="C239" s="51">
        <v>6852606101.5575972</v>
      </c>
      <c r="D239" s="50">
        <v>87928</v>
      </c>
      <c r="E239" s="50">
        <v>3935436781.5145531</v>
      </c>
      <c r="F239" s="50">
        <v>91166</v>
      </c>
      <c r="G239" s="50">
        <v>1018316410.210444</v>
      </c>
      <c r="H239" s="50">
        <v>136238</v>
      </c>
      <c r="I239" s="50">
        <v>1461091049.1678669</v>
      </c>
      <c r="J239" s="50">
        <v>110908</v>
      </c>
      <c r="K239" s="50">
        <v>431942609.59437197</v>
      </c>
      <c r="L239" s="50">
        <v>2290</v>
      </c>
      <c r="M239" s="52">
        <v>5819251.0703609996</v>
      </c>
      <c r="N239" s="9"/>
    </row>
    <row r="240" spans="1:14" ht="14.25" customHeight="1" x14ac:dyDescent="0.2">
      <c r="A240" s="22" t="s">
        <v>21</v>
      </c>
      <c r="B240" s="50">
        <v>430901</v>
      </c>
      <c r="C240" s="51">
        <v>6965094801.4237432</v>
      </c>
      <c r="D240" s="50">
        <v>89039</v>
      </c>
      <c r="E240" s="53">
        <v>4032456499.9725752</v>
      </c>
      <c r="F240" s="50">
        <v>91625</v>
      </c>
      <c r="G240" s="53">
        <v>1023091522.039223</v>
      </c>
      <c r="H240" s="50">
        <v>136941</v>
      </c>
      <c r="I240" s="53">
        <v>1470284358.4044731</v>
      </c>
      <c r="J240" s="50">
        <v>110990</v>
      </c>
      <c r="K240" s="53">
        <v>433413649.93711102</v>
      </c>
      <c r="L240" s="50">
        <v>2306</v>
      </c>
      <c r="M240" s="54">
        <v>5848771.0703609996</v>
      </c>
      <c r="N240" s="9"/>
    </row>
    <row r="241" spans="1:14" ht="14.25" customHeight="1" x14ac:dyDescent="0.2">
      <c r="A241" s="22" t="s">
        <v>22</v>
      </c>
      <c r="B241" s="50">
        <v>433000</v>
      </c>
      <c r="C241" s="51">
        <v>7019821708.9964628</v>
      </c>
      <c r="D241" s="50">
        <v>89190</v>
      </c>
      <c r="E241" s="50">
        <v>4068229593.819653</v>
      </c>
      <c r="F241" s="50">
        <v>92481</v>
      </c>
      <c r="G241" s="50">
        <v>1034002893.515911</v>
      </c>
      <c r="H241" s="50">
        <v>137812</v>
      </c>
      <c r="I241" s="50">
        <v>1478303894.5142169</v>
      </c>
      <c r="J241" s="50">
        <v>111131</v>
      </c>
      <c r="K241" s="50">
        <v>433268221.55032098</v>
      </c>
      <c r="L241" s="50">
        <v>2386</v>
      </c>
      <c r="M241" s="52">
        <v>6017105.5963610001</v>
      </c>
      <c r="N241" s="9"/>
    </row>
    <row r="242" spans="1:14" ht="14.25" customHeight="1" x14ac:dyDescent="0.2">
      <c r="A242" s="22" t="s">
        <v>23</v>
      </c>
      <c r="B242" s="50">
        <v>434733</v>
      </c>
      <c r="C242" s="51">
        <v>7045899964.0673456</v>
      </c>
      <c r="D242" s="50">
        <v>89429</v>
      </c>
      <c r="E242" s="50">
        <v>4084491339.7190089</v>
      </c>
      <c r="F242" s="50">
        <v>92912</v>
      </c>
      <c r="G242" s="50">
        <v>1039918469.4275579</v>
      </c>
      <c r="H242" s="50">
        <v>138376</v>
      </c>
      <c r="I242" s="50">
        <v>1483407286.540097</v>
      </c>
      <c r="J242" s="50">
        <v>111614</v>
      </c>
      <c r="K242" s="50">
        <v>432021136.78432101</v>
      </c>
      <c r="L242" s="50">
        <v>2402</v>
      </c>
      <c r="M242" s="52">
        <v>6061731.5963610001</v>
      </c>
      <c r="N242" s="9"/>
    </row>
    <row r="243" spans="1:14" ht="14.25" customHeight="1" x14ac:dyDescent="0.2">
      <c r="A243" s="22" t="s">
        <v>24</v>
      </c>
      <c r="B243" s="50">
        <v>435256</v>
      </c>
      <c r="C243" s="51">
        <v>6579618373.7483253</v>
      </c>
      <c r="D243" s="50">
        <v>88126</v>
      </c>
      <c r="E243" s="50">
        <v>3601487022.303793</v>
      </c>
      <c r="F243" s="50">
        <v>93820</v>
      </c>
      <c r="G243" s="50">
        <v>1051808210.124843</v>
      </c>
      <c r="H243" s="50">
        <v>138790</v>
      </c>
      <c r="I243" s="50">
        <v>1484575321.563693</v>
      </c>
      <c r="J243" s="50">
        <v>112064</v>
      </c>
      <c r="K243" s="50">
        <v>435651156.33963501</v>
      </c>
      <c r="L243" s="50">
        <v>2456</v>
      </c>
      <c r="M243" s="52">
        <v>6096663.4163610004</v>
      </c>
      <c r="N243" s="9"/>
    </row>
    <row r="244" spans="1:14" ht="14.25" customHeight="1" x14ac:dyDescent="0.2">
      <c r="A244" s="22" t="s">
        <v>25</v>
      </c>
      <c r="B244" s="50">
        <v>437043</v>
      </c>
      <c r="C244" s="51">
        <v>6626172154.2217302</v>
      </c>
      <c r="D244" s="50">
        <v>88885</v>
      </c>
      <c r="E244" s="50">
        <v>3642998045.9658241</v>
      </c>
      <c r="F244" s="50">
        <v>93877</v>
      </c>
      <c r="G244" s="50">
        <v>1049852241.1888959</v>
      </c>
      <c r="H244" s="50">
        <v>139395</v>
      </c>
      <c r="I244" s="50">
        <v>1490493428.8168859</v>
      </c>
      <c r="J244" s="50">
        <v>112464</v>
      </c>
      <c r="K244" s="50">
        <v>436800637.37376302</v>
      </c>
      <c r="L244" s="50">
        <v>2422</v>
      </c>
      <c r="M244" s="52">
        <v>6027800.8763610004</v>
      </c>
      <c r="N244" s="9"/>
    </row>
    <row r="245" spans="1:14" ht="14.25" customHeight="1" thickBot="1" x14ac:dyDescent="0.25">
      <c r="A245" s="55" t="s">
        <v>26</v>
      </c>
      <c r="B245" s="56">
        <v>437392</v>
      </c>
      <c r="C245" s="57">
        <v>6633920435.5302649</v>
      </c>
      <c r="D245" s="56">
        <v>89011</v>
      </c>
      <c r="E245" s="56">
        <v>3643941238.4866791</v>
      </c>
      <c r="F245" s="56">
        <v>93582</v>
      </c>
      <c r="G245" s="56">
        <v>1048779732.362182</v>
      </c>
      <c r="H245" s="56">
        <v>139524</v>
      </c>
      <c r="I245" s="56">
        <v>1495903906.9851439</v>
      </c>
      <c r="J245" s="56">
        <v>112885</v>
      </c>
      <c r="K245" s="56">
        <v>439320007.17189902</v>
      </c>
      <c r="L245" s="56">
        <v>2390</v>
      </c>
      <c r="M245" s="58">
        <v>5975550.5243610004</v>
      </c>
      <c r="N245" s="9"/>
    </row>
    <row r="246" spans="1:14" x14ac:dyDescent="0.2">
      <c r="N246" s="9"/>
    </row>
    <row r="247" spans="1:14" ht="27.75" customHeight="1" thickBot="1" x14ac:dyDescent="0.25">
      <c r="A247" s="38" t="s">
        <v>30</v>
      </c>
      <c r="B247" s="39"/>
      <c r="C247" s="39"/>
      <c r="I247" s="11"/>
      <c r="K247" s="11" t="s">
        <v>5</v>
      </c>
      <c r="N247" s="9"/>
    </row>
    <row r="248" spans="1:14" ht="27.75" customHeight="1" x14ac:dyDescent="0.2">
      <c r="A248" s="40"/>
      <c r="B248" s="45" t="s">
        <v>6</v>
      </c>
      <c r="C248" s="175"/>
      <c r="D248" s="43" t="s">
        <v>7</v>
      </c>
      <c r="E248" s="44"/>
      <c r="F248" s="41" t="s">
        <v>8</v>
      </c>
      <c r="G248" s="41"/>
      <c r="H248" s="41" t="s">
        <v>9</v>
      </c>
      <c r="I248" s="41"/>
      <c r="J248" s="176" t="s">
        <v>32</v>
      </c>
      <c r="K248" s="61"/>
      <c r="N248" s="9"/>
    </row>
    <row r="249" spans="1:14" ht="46.5" customHeight="1" thickBot="1" x14ac:dyDescent="0.25">
      <c r="A249" s="17" t="s">
        <v>12</v>
      </c>
      <c r="B249" s="18" t="s">
        <v>50</v>
      </c>
      <c r="C249" s="62" t="s">
        <v>51</v>
      </c>
      <c r="D249" s="63" t="s">
        <v>50</v>
      </c>
      <c r="E249" s="18" t="s">
        <v>51</v>
      </c>
      <c r="F249" s="18" t="s">
        <v>50</v>
      </c>
      <c r="G249" s="18" t="s">
        <v>51</v>
      </c>
      <c r="H249" s="18" t="s">
        <v>50</v>
      </c>
      <c r="I249" s="18" t="s">
        <v>51</v>
      </c>
      <c r="J249" s="18" t="s">
        <v>50</v>
      </c>
      <c r="K249" s="21" t="s">
        <v>51</v>
      </c>
      <c r="N249" s="9"/>
    </row>
    <row r="250" spans="1:14" ht="14.25" customHeight="1" x14ac:dyDescent="0.2">
      <c r="A250" s="22" t="s">
        <v>15</v>
      </c>
      <c r="B250" s="47">
        <v>23784</v>
      </c>
      <c r="C250" s="48">
        <v>200393780.60065001</v>
      </c>
      <c r="D250" s="47">
        <v>5054</v>
      </c>
      <c r="E250" s="47">
        <v>65061009.148175001</v>
      </c>
      <c r="F250" s="47">
        <v>7528</v>
      </c>
      <c r="G250" s="47">
        <v>68147671.044735998</v>
      </c>
      <c r="H250" s="47">
        <v>7276</v>
      </c>
      <c r="I250" s="109">
        <v>46326606.583148003</v>
      </c>
      <c r="J250" s="47">
        <v>3926</v>
      </c>
      <c r="K250" s="49">
        <v>20858493.824591</v>
      </c>
      <c r="N250" s="9"/>
    </row>
    <row r="251" spans="1:14" ht="14.25" customHeight="1" x14ac:dyDescent="0.2">
      <c r="A251" s="22" t="s">
        <v>16</v>
      </c>
      <c r="B251" s="50">
        <v>23786</v>
      </c>
      <c r="C251" s="51">
        <v>200401106.84064999</v>
      </c>
      <c r="D251" s="50">
        <v>5052</v>
      </c>
      <c r="E251" s="50">
        <v>65079088.493573003</v>
      </c>
      <c r="F251" s="50">
        <v>7537</v>
      </c>
      <c r="G251" s="50">
        <v>68518865.938878</v>
      </c>
      <c r="H251" s="50">
        <v>7281</v>
      </c>
      <c r="I251" s="26">
        <v>46001606.583608001</v>
      </c>
      <c r="J251" s="50">
        <v>3916</v>
      </c>
      <c r="K251" s="52">
        <v>20801545.824591</v>
      </c>
      <c r="N251" s="9"/>
    </row>
    <row r="252" spans="1:14" ht="14.25" customHeight="1" x14ac:dyDescent="0.2">
      <c r="A252" s="22" t="s">
        <v>17</v>
      </c>
      <c r="B252" s="50">
        <v>23792</v>
      </c>
      <c r="C252" s="51">
        <v>200339946.24065</v>
      </c>
      <c r="D252" s="50">
        <v>5048</v>
      </c>
      <c r="E252" s="50">
        <v>64977488.493573003</v>
      </c>
      <c r="F252" s="50">
        <v>7547</v>
      </c>
      <c r="G252" s="50">
        <v>68668914.138878003</v>
      </c>
      <c r="H252" s="50">
        <v>7281</v>
      </c>
      <c r="I252" s="26">
        <v>45899606.583608001</v>
      </c>
      <c r="J252" s="50">
        <v>3916</v>
      </c>
      <c r="K252" s="52">
        <v>20793937.024590999</v>
      </c>
      <c r="N252" s="9"/>
    </row>
    <row r="253" spans="1:14" ht="14.25" customHeight="1" x14ac:dyDescent="0.2">
      <c r="A253" s="22" t="s">
        <v>18</v>
      </c>
      <c r="B253" s="50">
        <v>23804</v>
      </c>
      <c r="C253" s="51">
        <v>200372971.01865</v>
      </c>
      <c r="D253" s="50">
        <v>5048</v>
      </c>
      <c r="E253" s="50">
        <v>64977481.685572997</v>
      </c>
      <c r="F253" s="50">
        <v>7555</v>
      </c>
      <c r="G253" s="50">
        <v>68809614.138878003</v>
      </c>
      <c r="H253" s="50">
        <v>7285</v>
      </c>
      <c r="I253" s="26">
        <v>45820126.351400003</v>
      </c>
      <c r="J253" s="50">
        <v>3916</v>
      </c>
      <c r="K253" s="52">
        <v>20765748.842799</v>
      </c>
      <c r="N253" s="9"/>
    </row>
    <row r="254" spans="1:14" ht="14.25" customHeight="1" x14ac:dyDescent="0.2">
      <c r="A254" s="22" t="s">
        <v>19</v>
      </c>
      <c r="B254" s="50">
        <v>23812</v>
      </c>
      <c r="C254" s="51">
        <v>200427903.59265</v>
      </c>
      <c r="D254" s="50">
        <v>5085</v>
      </c>
      <c r="E254" s="50">
        <v>65426385.215728998</v>
      </c>
      <c r="F254" s="50">
        <v>7524</v>
      </c>
      <c r="G254" s="50">
        <v>68412701.182722002</v>
      </c>
      <c r="H254" s="50">
        <v>7291</v>
      </c>
      <c r="I254" s="26">
        <v>45828520.351400003</v>
      </c>
      <c r="J254" s="50">
        <v>3912</v>
      </c>
      <c r="K254" s="52">
        <v>20760296.842799</v>
      </c>
      <c r="N254" s="9"/>
    </row>
    <row r="255" spans="1:14" ht="14.25" customHeight="1" x14ac:dyDescent="0.2">
      <c r="A255" s="22" t="s">
        <v>20</v>
      </c>
      <c r="B255" s="50">
        <v>23822</v>
      </c>
      <c r="C255" s="51">
        <v>200407189.25342599</v>
      </c>
      <c r="D255" s="50">
        <v>5101</v>
      </c>
      <c r="E255" s="50">
        <v>65598555.075728998</v>
      </c>
      <c r="F255" s="50">
        <v>7524</v>
      </c>
      <c r="G255" s="50">
        <v>68199013.138973996</v>
      </c>
      <c r="H255" s="50">
        <v>7279</v>
      </c>
      <c r="I255" s="26">
        <v>45825996.590071999</v>
      </c>
      <c r="J255" s="50">
        <v>3918</v>
      </c>
      <c r="K255" s="52">
        <v>20783624.448651001</v>
      </c>
      <c r="N255" s="9"/>
    </row>
    <row r="256" spans="1:14" ht="14.25" customHeight="1" x14ac:dyDescent="0.2">
      <c r="A256" s="22" t="s">
        <v>21</v>
      </c>
      <c r="B256" s="50">
        <v>23824</v>
      </c>
      <c r="C256" s="51">
        <v>200276840.44378999</v>
      </c>
      <c r="D256" s="50">
        <v>5123</v>
      </c>
      <c r="E256" s="53">
        <v>65505934.909484997</v>
      </c>
      <c r="F256" s="50">
        <v>7516</v>
      </c>
      <c r="G256" s="53">
        <v>68630043.972582996</v>
      </c>
      <c r="H256" s="50">
        <v>7275</v>
      </c>
      <c r="I256" s="26">
        <v>45390986.426071003</v>
      </c>
      <c r="J256" s="50">
        <v>3910</v>
      </c>
      <c r="K256" s="54">
        <v>20749875.135651</v>
      </c>
      <c r="N256" s="9"/>
    </row>
    <row r="257" spans="1:14" ht="14.25" customHeight="1" x14ac:dyDescent="0.2">
      <c r="A257" s="22" t="s">
        <v>22</v>
      </c>
      <c r="B257" s="50">
        <v>23864</v>
      </c>
      <c r="C257" s="51">
        <v>200205162.531708</v>
      </c>
      <c r="D257" s="67">
        <v>5121</v>
      </c>
      <c r="E257" s="67">
        <v>65002585.064608999</v>
      </c>
      <c r="F257" s="67">
        <v>7560</v>
      </c>
      <c r="G257" s="67">
        <v>68808052.844448</v>
      </c>
      <c r="H257" s="67">
        <v>7261</v>
      </c>
      <c r="I257" s="177">
        <v>45622773.830692001</v>
      </c>
      <c r="J257" s="67">
        <v>3922</v>
      </c>
      <c r="K257" s="52">
        <v>20771750.791958999</v>
      </c>
      <c r="N257" s="9"/>
    </row>
    <row r="258" spans="1:14" ht="14.25" customHeight="1" x14ac:dyDescent="0.2">
      <c r="A258" s="22" t="s">
        <v>23</v>
      </c>
      <c r="B258" s="50">
        <v>23829</v>
      </c>
      <c r="C258" s="51">
        <v>200132898.94731799</v>
      </c>
      <c r="D258" s="67">
        <v>5094</v>
      </c>
      <c r="E258" s="67">
        <v>64928771.930219002</v>
      </c>
      <c r="F258" s="67">
        <v>7560</v>
      </c>
      <c r="G258" s="67">
        <v>68831105.746447995</v>
      </c>
      <c r="H258" s="67">
        <v>7251</v>
      </c>
      <c r="I258" s="177">
        <v>45591273.818691999</v>
      </c>
      <c r="J258" s="67">
        <v>3924</v>
      </c>
      <c r="K258" s="52">
        <v>20781747.451958999</v>
      </c>
      <c r="N258" s="9"/>
    </row>
    <row r="259" spans="1:14" ht="14.25" customHeight="1" x14ac:dyDescent="0.2">
      <c r="A259" s="22" t="s">
        <v>24</v>
      </c>
      <c r="B259" s="50">
        <v>23847</v>
      </c>
      <c r="C259" s="51">
        <v>200234690.05465201</v>
      </c>
      <c r="D259" s="67">
        <v>5094</v>
      </c>
      <c r="E259" s="67">
        <v>64938318.747552998</v>
      </c>
      <c r="F259" s="67">
        <v>7588</v>
      </c>
      <c r="G259" s="67">
        <v>69285204.254447997</v>
      </c>
      <c r="H259" s="67">
        <v>7253</v>
      </c>
      <c r="I259" s="177">
        <v>45287491.686691999</v>
      </c>
      <c r="J259" s="67">
        <v>3912</v>
      </c>
      <c r="K259" s="52">
        <v>20723675.365959</v>
      </c>
      <c r="N259" s="9"/>
    </row>
    <row r="260" spans="1:14" ht="14.25" customHeight="1" x14ac:dyDescent="0.2">
      <c r="A260" s="22" t="s">
        <v>25</v>
      </c>
      <c r="B260" s="50">
        <v>23847</v>
      </c>
      <c r="C260" s="51">
        <v>200251594.082652</v>
      </c>
      <c r="D260" s="67">
        <v>5090</v>
      </c>
      <c r="E260" s="67">
        <v>64987918.747552998</v>
      </c>
      <c r="F260" s="67">
        <v>7592</v>
      </c>
      <c r="G260" s="67">
        <v>69219604.254447997</v>
      </c>
      <c r="H260" s="67">
        <v>7255</v>
      </c>
      <c r="I260" s="177">
        <v>45330395.714691997</v>
      </c>
      <c r="J260" s="67">
        <v>3910</v>
      </c>
      <c r="K260" s="52">
        <v>20713675.365959</v>
      </c>
      <c r="N260" s="9"/>
    </row>
    <row r="261" spans="1:14" ht="14.25" customHeight="1" thickBot="1" x14ac:dyDescent="0.25">
      <c r="A261" s="55" t="s">
        <v>26</v>
      </c>
      <c r="B261" s="56">
        <v>23843</v>
      </c>
      <c r="C261" s="57">
        <v>200264417.311068</v>
      </c>
      <c r="D261" s="70">
        <v>5104</v>
      </c>
      <c r="E261" s="70">
        <v>65336321.387552999</v>
      </c>
      <c r="F261" s="70">
        <v>7574</v>
      </c>
      <c r="G261" s="70">
        <v>68884178.048984006</v>
      </c>
      <c r="H261" s="70">
        <v>7255</v>
      </c>
      <c r="I261" s="178">
        <v>45330242.508571997</v>
      </c>
      <c r="J261" s="70">
        <v>3910</v>
      </c>
      <c r="K261" s="58">
        <v>20713675.365959</v>
      </c>
      <c r="N261" s="9"/>
    </row>
    <row r="262" spans="1:14" x14ac:dyDescent="0.2">
      <c r="N262" s="9"/>
    </row>
    <row r="263" spans="1:14" s="73" customFormat="1" ht="27.75" hidden="1" customHeight="1" x14ac:dyDescent="0.2">
      <c r="A263" s="71" t="s">
        <v>33</v>
      </c>
      <c r="B263" s="72"/>
      <c r="C263" s="72"/>
      <c r="I263" s="74"/>
      <c r="K263" s="74" t="s">
        <v>5</v>
      </c>
    </row>
    <row r="264" spans="1:14" s="73" customFormat="1" ht="27.75" hidden="1" customHeight="1" x14ac:dyDescent="0.2">
      <c r="A264" s="76"/>
      <c r="B264" s="77" t="s">
        <v>6</v>
      </c>
      <c r="C264" s="78"/>
      <c r="D264" s="130" t="s">
        <v>7</v>
      </c>
      <c r="E264" s="128"/>
      <c r="F264" s="128" t="s">
        <v>8</v>
      </c>
      <c r="G264" s="128"/>
      <c r="H264" s="128" t="s">
        <v>9</v>
      </c>
      <c r="I264" s="77"/>
      <c r="J264" s="131" t="s">
        <v>10</v>
      </c>
      <c r="K264" s="132"/>
    </row>
    <row r="265" spans="1:14" s="73" customFormat="1" ht="46.5" hidden="1" customHeight="1" x14ac:dyDescent="0.25">
      <c r="A265" s="83" t="s">
        <v>12</v>
      </c>
      <c r="B265" s="84" t="s">
        <v>50</v>
      </c>
      <c r="C265" s="133" t="s">
        <v>51</v>
      </c>
      <c r="D265" s="134" t="s">
        <v>50</v>
      </c>
      <c r="E265" s="84" t="s">
        <v>51</v>
      </c>
      <c r="F265" s="84" t="s">
        <v>50</v>
      </c>
      <c r="G265" s="84" t="s">
        <v>51</v>
      </c>
      <c r="H265" s="84" t="s">
        <v>50</v>
      </c>
      <c r="I265" s="84" t="s">
        <v>51</v>
      </c>
      <c r="J265" s="84" t="s">
        <v>50</v>
      </c>
      <c r="K265" s="135" t="s">
        <v>51</v>
      </c>
    </row>
    <row r="266" spans="1:14" s="73" customFormat="1" ht="14.25" hidden="1" customHeight="1" x14ac:dyDescent="0.2">
      <c r="A266" s="89" t="s">
        <v>15</v>
      </c>
      <c r="B266" s="90">
        <v>0</v>
      </c>
      <c r="C266" s="91">
        <v>0</v>
      </c>
      <c r="D266" s="92">
        <v>0</v>
      </c>
      <c r="E266" s="93">
        <v>0</v>
      </c>
      <c r="F266" s="93">
        <v>0</v>
      </c>
      <c r="G266" s="93">
        <v>0</v>
      </c>
      <c r="H266" s="93">
        <v>0</v>
      </c>
      <c r="I266" s="93">
        <v>0</v>
      </c>
      <c r="J266" s="93">
        <v>0</v>
      </c>
      <c r="K266" s="94">
        <v>0</v>
      </c>
    </row>
    <row r="267" spans="1:14" s="73" customFormat="1" ht="14.25" hidden="1" customHeight="1" x14ac:dyDescent="0.2">
      <c r="A267" s="89" t="s">
        <v>16</v>
      </c>
      <c r="B267" s="95">
        <v>0</v>
      </c>
      <c r="C267" s="96">
        <v>0</v>
      </c>
      <c r="D267" s="97">
        <v>0</v>
      </c>
      <c r="E267" s="98">
        <v>0</v>
      </c>
      <c r="F267" s="98">
        <v>0</v>
      </c>
      <c r="G267" s="98">
        <v>0</v>
      </c>
      <c r="H267" s="98">
        <v>0</v>
      </c>
      <c r="I267" s="98">
        <v>0</v>
      </c>
      <c r="J267" s="98">
        <v>0</v>
      </c>
      <c r="K267" s="99">
        <v>0</v>
      </c>
    </row>
    <row r="268" spans="1:14" s="73" customFormat="1" ht="14.25" hidden="1" customHeight="1" x14ac:dyDescent="0.2">
      <c r="A268" s="89" t="s">
        <v>17</v>
      </c>
      <c r="B268" s="95">
        <v>0</v>
      </c>
      <c r="C268" s="96">
        <v>0</v>
      </c>
      <c r="D268" s="97">
        <v>0</v>
      </c>
      <c r="E268" s="98">
        <v>0</v>
      </c>
      <c r="F268" s="98">
        <v>0</v>
      </c>
      <c r="G268" s="98">
        <v>0</v>
      </c>
      <c r="H268" s="98">
        <v>0</v>
      </c>
      <c r="I268" s="98">
        <v>0</v>
      </c>
      <c r="J268" s="98">
        <v>0</v>
      </c>
      <c r="K268" s="99">
        <v>0</v>
      </c>
    </row>
    <row r="269" spans="1:14" s="73" customFormat="1" ht="14.25" hidden="1" customHeight="1" x14ac:dyDescent="0.2">
      <c r="A269" s="89" t="s">
        <v>18</v>
      </c>
      <c r="B269" s="95">
        <v>0</v>
      </c>
      <c r="C269" s="96">
        <v>0</v>
      </c>
      <c r="D269" s="97">
        <v>0</v>
      </c>
      <c r="E269" s="98">
        <v>0</v>
      </c>
      <c r="F269" s="98">
        <v>0</v>
      </c>
      <c r="G269" s="98">
        <v>0</v>
      </c>
      <c r="H269" s="98">
        <v>0</v>
      </c>
      <c r="I269" s="98">
        <v>0</v>
      </c>
      <c r="J269" s="98">
        <v>0</v>
      </c>
      <c r="K269" s="99">
        <v>0</v>
      </c>
    </row>
    <row r="270" spans="1:14" s="73" customFormat="1" ht="14.25" hidden="1" customHeight="1" x14ac:dyDescent="0.2">
      <c r="A270" s="89" t="s">
        <v>19</v>
      </c>
      <c r="B270" s="95">
        <v>0</v>
      </c>
      <c r="C270" s="96">
        <v>0</v>
      </c>
      <c r="D270" s="97">
        <v>0</v>
      </c>
      <c r="E270" s="98">
        <v>0</v>
      </c>
      <c r="F270" s="98">
        <v>0</v>
      </c>
      <c r="G270" s="98">
        <v>0</v>
      </c>
      <c r="H270" s="98">
        <v>0</v>
      </c>
      <c r="I270" s="98">
        <v>0</v>
      </c>
      <c r="J270" s="98">
        <v>0</v>
      </c>
      <c r="K270" s="99">
        <v>0</v>
      </c>
    </row>
    <row r="271" spans="1:14" s="73" customFormat="1" ht="14.25" hidden="1" customHeight="1" x14ac:dyDescent="0.2">
      <c r="A271" s="89" t="s">
        <v>20</v>
      </c>
      <c r="B271" s="95">
        <v>0</v>
      </c>
      <c r="C271" s="96">
        <v>0</v>
      </c>
      <c r="D271" s="97">
        <v>0</v>
      </c>
      <c r="E271" s="98">
        <v>0</v>
      </c>
      <c r="F271" s="98">
        <v>0</v>
      </c>
      <c r="G271" s="98">
        <v>0</v>
      </c>
      <c r="H271" s="98">
        <v>0</v>
      </c>
      <c r="I271" s="98">
        <v>0</v>
      </c>
      <c r="J271" s="98">
        <v>0</v>
      </c>
      <c r="K271" s="99">
        <v>0</v>
      </c>
    </row>
    <row r="272" spans="1:14" s="73" customFormat="1" ht="14.25" hidden="1" customHeight="1" x14ac:dyDescent="0.2">
      <c r="A272" s="89" t="s">
        <v>21</v>
      </c>
      <c r="B272" s="95">
        <v>0</v>
      </c>
      <c r="C272" s="96">
        <v>0</v>
      </c>
      <c r="D272" s="97">
        <v>0</v>
      </c>
      <c r="E272" s="98">
        <v>0</v>
      </c>
      <c r="F272" s="98">
        <v>0</v>
      </c>
      <c r="G272" s="98">
        <v>0</v>
      </c>
      <c r="H272" s="98">
        <v>0</v>
      </c>
      <c r="I272" s="98">
        <v>0</v>
      </c>
      <c r="J272" s="98">
        <v>0</v>
      </c>
      <c r="K272" s="100">
        <v>0</v>
      </c>
    </row>
    <row r="273" spans="1:14" s="73" customFormat="1" ht="14.25" hidden="1" customHeight="1" x14ac:dyDescent="0.2">
      <c r="A273" s="89" t="s">
        <v>22</v>
      </c>
      <c r="B273" s="95">
        <v>0</v>
      </c>
      <c r="C273" s="96">
        <v>0</v>
      </c>
      <c r="D273" s="97">
        <v>0</v>
      </c>
      <c r="E273" s="98">
        <v>0</v>
      </c>
      <c r="F273" s="98">
        <v>0</v>
      </c>
      <c r="G273" s="98">
        <v>0</v>
      </c>
      <c r="H273" s="98">
        <v>0</v>
      </c>
      <c r="I273" s="98">
        <v>0</v>
      </c>
      <c r="J273" s="98">
        <v>0</v>
      </c>
      <c r="K273" s="99">
        <v>0</v>
      </c>
    </row>
    <row r="274" spans="1:14" s="73" customFormat="1" ht="14.25" hidden="1" customHeight="1" x14ac:dyDescent="0.2">
      <c r="A274" s="89" t="s">
        <v>23</v>
      </c>
      <c r="B274" s="95">
        <v>0</v>
      </c>
      <c r="C274" s="96">
        <v>0</v>
      </c>
      <c r="D274" s="97">
        <v>0</v>
      </c>
      <c r="E274" s="98">
        <v>0</v>
      </c>
      <c r="F274" s="98">
        <v>0</v>
      </c>
      <c r="G274" s="98">
        <v>0</v>
      </c>
      <c r="H274" s="98">
        <v>0</v>
      </c>
      <c r="I274" s="98">
        <v>0</v>
      </c>
      <c r="J274" s="98">
        <v>0</v>
      </c>
      <c r="K274" s="99">
        <v>0</v>
      </c>
    </row>
    <row r="275" spans="1:14" s="73" customFormat="1" ht="14.25" hidden="1" customHeight="1" x14ac:dyDescent="0.2">
      <c r="A275" s="89" t="s">
        <v>24</v>
      </c>
      <c r="B275" s="95">
        <v>0</v>
      </c>
      <c r="C275" s="96">
        <v>0</v>
      </c>
      <c r="D275" s="97">
        <v>0</v>
      </c>
      <c r="E275" s="98">
        <v>0</v>
      </c>
      <c r="F275" s="98">
        <v>0</v>
      </c>
      <c r="G275" s="98">
        <v>0</v>
      </c>
      <c r="H275" s="98">
        <v>0</v>
      </c>
      <c r="I275" s="98">
        <v>0</v>
      </c>
      <c r="J275" s="98">
        <v>0</v>
      </c>
      <c r="K275" s="99">
        <v>0</v>
      </c>
    </row>
    <row r="276" spans="1:14" s="73" customFormat="1" ht="14.25" hidden="1" customHeight="1" x14ac:dyDescent="0.2">
      <c r="A276" s="89" t="s">
        <v>25</v>
      </c>
      <c r="B276" s="95">
        <v>0</v>
      </c>
      <c r="C276" s="96">
        <v>0</v>
      </c>
      <c r="D276" s="97">
        <v>0</v>
      </c>
      <c r="E276" s="98">
        <v>0</v>
      </c>
      <c r="F276" s="98">
        <v>0</v>
      </c>
      <c r="G276" s="98">
        <v>0</v>
      </c>
      <c r="H276" s="98">
        <v>0</v>
      </c>
      <c r="I276" s="98">
        <v>0</v>
      </c>
      <c r="J276" s="98">
        <v>0</v>
      </c>
      <c r="K276" s="99">
        <v>0</v>
      </c>
    </row>
    <row r="277" spans="1:14" s="73" customFormat="1" ht="14.25" hidden="1" customHeight="1" x14ac:dyDescent="0.25">
      <c r="A277" s="101" t="s">
        <v>26</v>
      </c>
      <c r="B277" s="102">
        <v>0</v>
      </c>
      <c r="C277" s="103">
        <v>0</v>
      </c>
      <c r="D277" s="104">
        <v>0</v>
      </c>
      <c r="E277" s="105">
        <v>0</v>
      </c>
      <c r="F277" s="105">
        <v>0</v>
      </c>
      <c r="G277" s="105">
        <v>0</v>
      </c>
      <c r="H277" s="105">
        <v>0</v>
      </c>
      <c r="I277" s="105">
        <v>0</v>
      </c>
      <c r="J277" s="105">
        <v>0</v>
      </c>
      <c r="K277" s="106">
        <v>0</v>
      </c>
    </row>
    <row r="278" spans="1:14" s="73" customFormat="1" hidden="1" x14ac:dyDescent="0.2"/>
    <row r="279" spans="1:14" ht="27.75" customHeight="1" x14ac:dyDescent="0.2">
      <c r="A279" s="112" t="s">
        <v>36</v>
      </c>
      <c r="N279" s="9"/>
    </row>
    <row r="280" spans="1:14" ht="27.75" customHeight="1" thickBot="1" x14ac:dyDescent="0.25">
      <c r="A280" s="38" t="s">
        <v>29</v>
      </c>
      <c r="B280" s="113"/>
      <c r="C280" s="113"/>
      <c r="M280" s="11" t="s">
        <v>5</v>
      </c>
      <c r="N280" s="9"/>
    </row>
    <row r="281" spans="1:14" ht="27.75" customHeight="1" x14ac:dyDescent="0.2">
      <c r="A281" s="12"/>
      <c r="B281" s="45" t="s">
        <v>6</v>
      </c>
      <c r="C281" s="175"/>
      <c r="D281" s="114" t="s">
        <v>7</v>
      </c>
      <c r="E281" s="41"/>
      <c r="F281" s="41" t="s">
        <v>8</v>
      </c>
      <c r="G281" s="41"/>
      <c r="H281" s="41" t="s">
        <v>9</v>
      </c>
      <c r="I281" s="41"/>
      <c r="J281" s="41" t="s">
        <v>10</v>
      </c>
      <c r="K281" s="41"/>
      <c r="L281" s="41" t="s">
        <v>11</v>
      </c>
      <c r="M281" s="46"/>
      <c r="N281" s="9"/>
    </row>
    <row r="282" spans="1:14" ht="46.5" customHeight="1" thickBot="1" x14ac:dyDescent="0.25">
      <c r="A282" s="17" t="s">
        <v>12</v>
      </c>
      <c r="B282" s="18" t="s">
        <v>50</v>
      </c>
      <c r="C282" s="62" t="s">
        <v>51</v>
      </c>
      <c r="D282" s="20" t="s">
        <v>50</v>
      </c>
      <c r="E282" s="18" t="s">
        <v>51</v>
      </c>
      <c r="F282" s="18" t="s">
        <v>50</v>
      </c>
      <c r="G282" s="18" t="s">
        <v>51</v>
      </c>
      <c r="H282" s="18" t="s">
        <v>50</v>
      </c>
      <c r="I282" s="19" t="s">
        <v>51</v>
      </c>
      <c r="J282" s="18" t="s">
        <v>50</v>
      </c>
      <c r="K282" s="19" t="s">
        <v>51</v>
      </c>
      <c r="L282" s="18" t="s">
        <v>50</v>
      </c>
      <c r="M282" s="21" t="s">
        <v>51</v>
      </c>
      <c r="N282" s="9"/>
    </row>
    <row r="283" spans="1:14" ht="14.25" customHeight="1" x14ac:dyDescent="0.2">
      <c r="A283" s="22" t="s">
        <v>15</v>
      </c>
      <c r="B283" s="115">
        <v>17684</v>
      </c>
      <c r="C283" s="48">
        <v>112605621.87498599</v>
      </c>
      <c r="D283" s="116">
        <v>4578</v>
      </c>
      <c r="E283" s="109">
        <v>37349511.585418999</v>
      </c>
      <c r="F283" s="109">
        <v>5516</v>
      </c>
      <c r="G283" s="109">
        <v>40759119.003899001</v>
      </c>
      <c r="H283" s="109">
        <v>4494</v>
      </c>
      <c r="I283" s="109">
        <v>24847238.769203</v>
      </c>
      <c r="J283" s="109">
        <v>3096</v>
      </c>
      <c r="K283" s="109">
        <v>9649752.5164650008</v>
      </c>
      <c r="L283" s="109">
        <v>0</v>
      </c>
      <c r="M283" s="110">
        <v>0</v>
      </c>
      <c r="N283" s="9"/>
    </row>
    <row r="284" spans="1:14" ht="14.25" customHeight="1" x14ac:dyDescent="0.2">
      <c r="A284" s="22" t="s">
        <v>16</v>
      </c>
      <c r="B284" s="117">
        <v>17679</v>
      </c>
      <c r="C284" s="51">
        <v>112541621.87498599</v>
      </c>
      <c r="D284" s="118">
        <v>4575</v>
      </c>
      <c r="E284" s="26">
        <v>37295511.585418999</v>
      </c>
      <c r="F284" s="26">
        <v>5523</v>
      </c>
      <c r="G284" s="26">
        <v>40896119.003899001</v>
      </c>
      <c r="H284" s="26">
        <v>4490</v>
      </c>
      <c r="I284" s="26">
        <v>24712238.769203</v>
      </c>
      <c r="J284" s="26">
        <v>3091</v>
      </c>
      <c r="K284" s="26">
        <v>9637752.5164650008</v>
      </c>
      <c r="L284" s="26">
        <v>0</v>
      </c>
      <c r="M284" s="27">
        <v>0</v>
      </c>
      <c r="N284" s="9"/>
    </row>
    <row r="285" spans="1:14" ht="14.25" customHeight="1" x14ac:dyDescent="0.2">
      <c r="A285" s="22" t="s">
        <v>17</v>
      </c>
      <c r="B285" s="117">
        <v>17679</v>
      </c>
      <c r="C285" s="51">
        <v>112541621.87498599</v>
      </c>
      <c r="D285" s="118">
        <v>4575</v>
      </c>
      <c r="E285" s="26">
        <v>37295511.585418999</v>
      </c>
      <c r="F285" s="26">
        <v>5529</v>
      </c>
      <c r="G285" s="26">
        <v>40919699.003899001</v>
      </c>
      <c r="H285" s="26">
        <v>4484</v>
      </c>
      <c r="I285" s="26">
        <v>24688658.769203</v>
      </c>
      <c r="J285" s="26">
        <v>3091</v>
      </c>
      <c r="K285" s="26">
        <v>9637752.5164650008</v>
      </c>
      <c r="L285" s="26">
        <v>0</v>
      </c>
      <c r="M285" s="27">
        <v>0</v>
      </c>
      <c r="N285" s="9"/>
    </row>
    <row r="286" spans="1:14" ht="14.25" customHeight="1" x14ac:dyDescent="0.2">
      <c r="A286" s="22" t="s">
        <v>18</v>
      </c>
      <c r="B286" s="117">
        <v>17673</v>
      </c>
      <c r="C286" s="51">
        <v>112441921.87498599</v>
      </c>
      <c r="D286" s="118">
        <v>4569</v>
      </c>
      <c r="E286" s="26">
        <v>37195811.585418999</v>
      </c>
      <c r="F286" s="26">
        <v>5535</v>
      </c>
      <c r="G286" s="26">
        <v>40936101.628500998</v>
      </c>
      <c r="H286" s="26">
        <v>4486</v>
      </c>
      <c r="I286" s="26">
        <v>24714256.144600999</v>
      </c>
      <c r="J286" s="26">
        <v>3083</v>
      </c>
      <c r="K286" s="26">
        <v>9595752.5164650008</v>
      </c>
      <c r="L286" s="26">
        <v>0</v>
      </c>
      <c r="M286" s="27">
        <v>0</v>
      </c>
      <c r="N286" s="9"/>
    </row>
    <row r="287" spans="1:14" ht="14.25" customHeight="1" x14ac:dyDescent="0.2">
      <c r="A287" s="22" t="s">
        <v>19</v>
      </c>
      <c r="B287" s="117">
        <v>17671</v>
      </c>
      <c r="C287" s="51">
        <v>112435261.87498599</v>
      </c>
      <c r="D287" s="118">
        <v>4581</v>
      </c>
      <c r="E287" s="26">
        <v>37269643.006935999</v>
      </c>
      <c r="F287" s="26">
        <v>5523</v>
      </c>
      <c r="G287" s="26">
        <v>40861610.206983998</v>
      </c>
      <c r="H287" s="26">
        <v>4484</v>
      </c>
      <c r="I287" s="26">
        <v>24708256.144600999</v>
      </c>
      <c r="J287" s="26">
        <v>3083</v>
      </c>
      <c r="K287" s="26">
        <v>9595752.5164650008</v>
      </c>
      <c r="L287" s="26">
        <v>0</v>
      </c>
      <c r="M287" s="27">
        <v>0</v>
      </c>
      <c r="N287" s="9"/>
    </row>
    <row r="288" spans="1:14" ht="14.25" customHeight="1" x14ac:dyDescent="0.2">
      <c r="A288" s="22" t="s">
        <v>20</v>
      </c>
      <c r="B288" s="117">
        <v>17671</v>
      </c>
      <c r="C288" s="51">
        <v>112435261.87498599</v>
      </c>
      <c r="D288" s="118">
        <v>4585</v>
      </c>
      <c r="E288" s="26">
        <v>37298144.808360003</v>
      </c>
      <c r="F288" s="26">
        <v>5521</v>
      </c>
      <c r="G288" s="26">
        <v>40841108.405560002</v>
      </c>
      <c r="H288" s="26">
        <v>4482</v>
      </c>
      <c r="I288" s="26">
        <v>24700256.144600999</v>
      </c>
      <c r="J288" s="26">
        <v>3083</v>
      </c>
      <c r="K288" s="26">
        <v>9595752.5164650008</v>
      </c>
      <c r="L288" s="26">
        <v>0</v>
      </c>
      <c r="M288" s="27">
        <v>0</v>
      </c>
      <c r="N288" s="9"/>
    </row>
    <row r="289" spans="1:14" ht="14.25" customHeight="1" x14ac:dyDescent="0.2">
      <c r="A289" s="22" t="s">
        <v>21</v>
      </c>
      <c r="B289" s="117">
        <v>17671</v>
      </c>
      <c r="C289" s="51">
        <v>112435261.87498599</v>
      </c>
      <c r="D289" s="118">
        <v>4594</v>
      </c>
      <c r="E289" s="26">
        <v>37355843.071212001</v>
      </c>
      <c r="F289" s="26">
        <v>5532</v>
      </c>
      <c r="G289" s="26">
        <v>40869458.961144</v>
      </c>
      <c r="H289" s="26">
        <v>4473</v>
      </c>
      <c r="I289" s="26">
        <v>24682207.326165002</v>
      </c>
      <c r="J289" s="26">
        <v>3072</v>
      </c>
      <c r="K289" s="26">
        <v>9527752.5164650008</v>
      </c>
      <c r="L289" s="26">
        <v>0</v>
      </c>
      <c r="M289" s="27">
        <v>0</v>
      </c>
      <c r="N289" s="9"/>
    </row>
    <row r="290" spans="1:14" ht="14.25" customHeight="1" x14ac:dyDescent="0.2">
      <c r="A290" s="22" t="s">
        <v>22</v>
      </c>
      <c r="B290" s="117">
        <v>17664</v>
      </c>
      <c r="C290" s="51">
        <v>112391261.87498599</v>
      </c>
      <c r="D290" s="118">
        <v>4587</v>
      </c>
      <c r="E290" s="26">
        <v>37311843.071212001</v>
      </c>
      <c r="F290" s="26">
        <v>5536</v>
      </c>
      <c r="G290" s="26">
        <v>40894178.961144</v>
      </c>
      <c r="H290" s="26">
        <v>4475</v>
      </c>
      <c r="I290" s="26">
        <v>24665487.326165002</v>
      </c>
      <c r="J290" s="26">
        <v>3066</v>
      </c>
      <c r="K290" s="26">
        <v>9519752.5164650008</v>
      </c>
      <c r="L290" s="26">
        <v>0</v>
      </c>
      <c r="M290" s="27">
        <v>0</v>
      </c>
      <c r="N290" s="9"/>
    </row>
    <row r="291" spans="1:14" ht="14.25" customHeight="1" x14ac:dyDescent="0.2">
      <c r="A291" s="22" t="s">
        <v>23</v>
      </c>
      <c r="B291" s="117">
        <v>17640</v>
      </c>
      <c r="C291" s="51">
        <v>112278386.655119</v>
      </c>
      <c r="D291" s="118">
        <v>4563</v>
      </c>
      <c r="E291" s="26">
        <v>37198967.851345003</v>
      </c>
      <c r="F291" s="26">
        <v>5536</v>
      </c>
      <c r="G291" s="26">
        <v>40894178.961144</v>
      </c>
      <c r="H291" s="26">
        <v>4475</v>
      </c>
      <c r="I291" s="26">
        <v>24665487.326165002</v>
      </c>
      <c r="J291" s="26">
        <v>3066</v>
      </c>
      <c r="K291" s="26">
        <v>9519752.5164650008</v>
      </c>
      <c r="L291" s="26">
        <v>0</v>
      </c>
      <c r="M291" s="27">
        <v>0</v>
      </c>
      <c r="N291" s="9"/>
    </row>
    <row r="292" spans="1:14" ht="14.25" customHeight="1" x14ac:dyDescent="0.2">
      <c r="A292" s="22" t="s">
        <v>24</v>
      </c>
      <c r="B292" s="117">
        <v>17636</v>
      </c>
      <c r="C292" s="51">
        <v>112256386.655119</v>
      </c>
      <c r="D292" s="118">
        <v>4570</v>
      </c>
      <c r="E292" s="26">
        <v>37224293.150651999</v>
      </c>
      <c r="F292" s="26">
        <v>5536</v>
      </c>
      <c r="G292" s="26">
        <v>40931409.291106999</v>
      </c>
      <c r="H292" s="26">
        <v>4470</v>
      </c>
      <c r="I292" s="26">
        <v>24654094.896329999</v>
      </c>
      <c r="J292" s="26">
        <v>3060</v>
      </c>
      <c r="K292" s="26">
        <v>9446589.3170299996</v>
      </c>
      <c r="L292" s="26">
        <v>0</v>
      </c>
      <c r="M292" s="27">
        <v>0</v>
      </c>
      <c r="N292" s="9"/>
    </row>
    <row r="293" spans="1:14" ht="14.25" customHeight="1" x14ac:dyDescent="0.2">
      <c r="A293" s="22" t="s">
        <v>25</v>
      </c>
      <c r="B293" s="117">
        <v>17628</v>
      </c>
      <c r="C293" s="51">
        <v>112188693.13378701</v>
      </c>
      <c r="D293" s="118">
        <v>4579</v>
      </c>
      <c r="E293" s="26">
        <v>37261459.577735998</v>
      </c>
      <c r="F293" s="26">
        <v>5519</v>
      </c>
      <c r="G293" s="26">
        <v>40826549.342690997</v>
      </c>
      <c r="H293" s="26">
        <v>4470</v>
      </c>
      <c r="I293" s="26">
        <v>24654094.896329999</v>
      </c>
      <c r="J293" s="26">
        <v>3060</v>
      </c>
      <c r="K293" s="26">
        <v>9446589.3170299996</v>
      </c>
      <c r="L293" s="26">
        <v>0</v>
      </c>
      <c r="M293" s="27">
        <v>0</v>
      </c>
      <c r="N293" s="9"/>
    </row>
    <row r="294" spans="1:14" ht="14.25" customHeight="1" thickBot="1" x14ac:dyDescent="0.25">
      <c r="A294" s="55" t="s">
        <v>26</v>
      </c>
      <c r="B294" s="119">
        <v>17628</v>
      </c>
      <c r="C294" s="57">
        <v>112188693.13378701</v>
      </c>
      <c r="D294" s="120">
        <v>4585</v>
      </c>
      <c r="E294" s="31">
        <v>37274459.577735998</v>
      </c>
      <c r="F294" s="31">
        <v>5513</v>
      </c>
      <c r="G294" s="31">
        <v>40813549.342690997</v>
      </c>
      <c r="H294" s="31">
        <v>4470</v>
      </c>
      <c r="I294" s="31">
        <v>24654094.896329999</v>
      </c>
      <c r="J294" s="31">
        <v>3060</v>
      </c>
      <c r="K294" s="31">
        <v>9446589.3170299996</v>
      </c>
      <c r="L294" s="31">
        <v>0</v>
      </c>
      <c r="M294" s="32">
        <v>0</v>
      </c>
      <c r="N294" s="9"/>
    </row>
    <row r="295" spans="1:14" ht="29.25" customHeight="1" x14ac:dyDescent="0.2">
      <c r="A295" s="121"/>
      <c r="N295" s="9"/>
    </row>
    <row r="296" spans="1:14" ht="27.75" customHeight="1" thickBot="1" x14ac:dyDescent="0.25">
      <c r="A296" s="38" t="s">
        <v>30</v>
      </c>
      <c r="B296" s="113"/>
      <c r="C296" s="113"/>
      <c r="G296" s="11"/>
      <c r="I296" s="143"/>
      <c r="K296" s="11" t="s">
        <v>5</v>
      </c>
      <c r="N296" s="9"/>
    </row>
    <row r="297" spans="1:14" ht="27.75" customHeight="1" x14ac:dyDescent="0.2">
      <c r="A297" s="40"/>
      <c r="B297" s="45" t="s">
        <v>6</v>
      </c>
      <c r="C297" s="175"/>
      <c r="D297" s="114" t="s">
        <v>7</v>
      </c>
      <c r="E297" s="41"/>
      <c r="F297" s="41" t="s">
        <v>8</v>
      </c>
      <c r="G297" s="45"/>
      <c r="H297" s="41" t="s">
        <v>9</v>
      </c>
      <c r="I297" s="41"/>
      <c r="J297" s="60" t="s">
        <v>32</v>
      </c>
      <c r="K297" s="61"/>
      <c r="N297" s="9"/>
    </row>
    <row r="298" spans="1:14" ht="46.5" customHeight="1" thickBot="1" x14ac:dyDescent="0.25">
      <c r="A298" s="17" t="s">
        <v>12</v>
      </c>
      <c r="B298" s="18" t="s">
        <v>50</v>
      </c>
      <c r="C298" s="62" t="s">
        <v>51</v>
      </c>
      <c r="D298" s="63" t="s">
        <v>50</v>
      </c>
      <c r="E298" s="18" t="s">
        <v>51</v>
      </c>
      <c r="F298" s="18" t="s">
        <v>50</v>
      </c>
      <c r="G298" s="18" t="s">
        <v>51</v>
      </c>
      <c r="H298" s="18" t="s">
        <v>50</v>
      </c>
      <c r="I298" s="18" t="s">
        <v>51</v>
      </c>
      <c r="J298" s="18" t="s">
        <v>50</v>
      </c>
      <c r="K298" s="21" t="s">
        <v>51</v>
      </c>
      <c r="N298" s="9"/>
    </row>
    <row r="299" spans="1:14" ht="14.25" customHeight="1" x14ac:dyDescent="0.2">
      <c r="A299" s="22" t="s">
        <v>15</v>
      </c>
      <c r="B299" s="144">
        <v>2532</v>
      </c>
      <c r="C299" s="145">
        <v>28344662.114179</v>
      </c>
      <c r="D299" s="146">
        <v>677</v>
      </c>
      <c r="E299" s="47">
        <v>12234727.428715</v>
      </c>
      <c r="F299" s="47">
        <v>975</v>
      </c>
      <c r="G299" s="179">
        <v>10319089.903455</v>
      </c>
      <c r="H299" s="47">
        <v>684</v>
      </c>
      <c r="I299" s="179">
        <v>4866381.8686739998</v>
      </c>
      <c r="J299" s="47">
        <v>196</v>
      </c>
      <c r="K299" s="49">
        <v>924462.91333500005</v>
      </c>
      <c r="N299" s="9"/>
    </row>
    <row r="300" spans="1:14" ht="14.25" customHeight="1" x14ac:dyDescent="0.2">
      <c r="A300" s="22" t="s">
        <v>16</v>
      </c>
      <c r="B300" s="149">
        <v>2544</v>
      </c>
      <c r="C300" s="150">
        <v>28484282.114179</v>
      </c>
      <c r="D300" s="151">
        <v>677</v>
      </c>
      <c r="E300" s="50">
        <v>12234727.428715</v>
      </c>
      <c r="F300" s="50">
        <v>979</v>
      </c>
      <c r="G300" s="180">
        <v>10371389.903455</v>
      </c>
      <c r="H300" s="50">
        <v>692</v>
      </c>
      <c r="I300" s="180">
        <v>4953701.8686739998</v>
      </c>
      <c r="J300" s="50">
        <v>196</v>
      </c>
      <c r="K300" s="52">
        <v>924462.91333500005</v>
      </c>
      <c r="N300" s="9"/>
    </row>
    <row r="301" spans="1:14" ht="14.25" customHeight="1" x14ac:dyDescent="0.2">
      <c r="A301" s="22" t="s">
        <v>17</v>
      </c>
      <c r="B301" s="149">
        <v>2550</v>
      </c>
      <c r="C301" s="150">
        <v>28552282.114179</v>
      </c>
      <c r="D301" s="151">
        <v>677</v>
      </c>
      <c r="E301" s="50">
        <v>12234727.428715</v>
      </c>
      <c r="F301" s="50">
        <v>983</v>
      </c>
      <c r="G301" s="180">
        <v>10399389.903455</v>
      </c>
      <c r="H301" s="50">
        <v>694</v>
      </c>
      <c r="I301" s="180">
        <v>4993701.8686739998</v>
      </c>
      <c r="J301" s="50">
        <v>196</v>
      </c>
      <c r="K301" s="52">
        <v>924462.91333500005</v>
      </c>
      <c r="N301" s="9"/>
    </row>
    <row r="302" spans="1:14" ht="14.25" customHeight="1" x14ac:dyDescent="0.2">
      <c r="A302" s="22" t="s">
        <v>18</v>
      </c>
      <c r="B302" s="149">
        <v>2566</v>
      </c>
      <c r="C302" s="150">
        <v>28708282.114179</v>
      </c>
      <c r="D302" s="151">
        <v>677</v>
      </c>
      <c r="E302" s="50">
        <v>12234727.428715</v>
      </c>
      <c r="F302" s="50">
        <v>989</v>
      </c>
      <c r="G302" s="180">
        <v>10483389.903455</v>
      </c>
      <c r="H302" s="50">
        <v>704</v>
      </c>
      <c r="I302" s="180">
        <v>5065701.8686739998</v>
      </c>
      <c r="J302" s="50">
        <v>196</v>
      </c>
      <c r="K302" s="52">
        <v>924462.91333500005</v>
      </c>
      <c r="N302" s="9"/>
    </row>
    <row r="303" spans="1:14" ht="14.25" customHeight="1" x14ac:dyDescent="0.2">
      <c r="A303" s="22" t="s">
        <v>19</v>
      </c>
      <c r="B303" s="149">
        <v>2566</v>
      </c>
      <c r="C303" s="150">
        <v>28708282.114179</v>
      </c>
      <c r="D303" s="151">
        <v>677</v>
      </c>
      <c r="E303" s="50">
        <v>12234727.428715</v>
      </c>
      <c r="F303" s="50">
        <v>991</v>
      </c>
      <c r="G303" s="180">
        <v>10523389.903455</v>
      </c>
      <c r="H303" s="50">
        <v>702</v>
      </c>
      <c r="I303" s="180">
        <v>5025701.8686739998</v>
      </c>
      <c r="J303" s="50">
        <v>196</v>
      </c>
      <c r="K303" s="52">
        <v>924462.91333500005</v>
      </c>
      <c r="N303" s="9"/>
    </row>
    <row r="304" spans="1:14" ht="14.25" customHeight="1" x14ac:dyDescent="0.2">
      <c r="A304" s="22" t="s">
        <v>20</v>
      </c>
      <c r="B304" s="149">
        <v>2566</v>
      </c>
      <c r="C304" s="150">
        <v>28628282.114179</v>
      </c>
      <c r="D304" s="151">
        <v>679</v>
      </c>
      <c r="E304" s="50">
        <v>12160727.428715</v>
      </c>
      <c r="F304" s="50">
        <v>989</v>
      </c>
      <c r="G304" s="180">
        <v>10517389.903455</v>
      </c>
      <c r="H304" s="50">
        <v>702</v>
      </c>
      <c r="I304" s="180">
        <v>5025701.8686739998</v>
      </c>
      <c r="J304" s="50">
        <v>196</v>
      </c>
      <c r="K304" s="52">
        <v>924462.91333500005</v>
      </c>
      <c r="N304" s="9"/>
    </row>
    <row r="305" spans="1:14" ht="14.25" customHeight="1" x14ac:dyDescent="0.2">
      <c r="A305" s="22" t="s">
        <v>21</v>
      </c>
      <c r="B305" s="149">
        <v>2560</v>
      </c>
      <c r="C305" s="150">
        <v>28605862.114179</v>
      </c>
      <c r="D305" s="151">
        <v>675</v>
      </c>
      <c r="E305" s="50">
        <v>12158307.428715</v>
      </c>
      <c r="F305" s="50">
        <v>991</v>
      </c>
      <c r="G305" s="180">
        <v>10557389.903455</v>
      </c>
      <c r="H305" s="50">
        <v>698</v>
      </c>
      <c r="I305" s="180">
        <v>4965701.8686739998</v>
      </c>
      <c r="J305" s="50">
        <v>196</v>
      </c>
      <c r="K305" s="54">
        <v>924462.91333500005</v>
      </c>
      <c r="N305" s="9"/>
    </row>
    <row r="306" spans="1:14" ht="14.25" customHeight="1" x14ac:dyDescent="0.2">
      <c r="A306" s="22" t="s">
        <v>22</v>
      </c>
      <c r="B306" s="149">
        <v>2574</v>
      </c>
      <c r="C306" s="150">
        <v>28785862.114179</v>
      </c>
      <c r="D306" s="151">
        <v>675</v>
      </c>
      <c r="E306" s="50">
        <v>12158307.428715</v>
      </c>
      <c r="F306" s="50">
        <v>1005</v>
      </c>
      <c r="G306" s="180">
        <v>10737389.903455</v>
      </c>
      <c r="H306" s="50">
        <v>698</v>
      </c>
      <c r="I306" s="180">
        <v>4965701.8686739998</v>
      </c>
      <c r="J306" s="50">
        <v>196</v>
      </c>
      <c r="K306" s="52">
        <v>924462.91333500005</v>
      </c>
      <c r="N306" s="9"/>
    </row>
    <row r="307" spans="1:14" ht="14.25" customHeight="1" x14ac:dyDescent="0.2">
      <c r="A307" s="22" t="s">
        <v>23</v>
      </c>
      <c r="B307" s="149">
        <v>2570</v>
      </c>
      <c r="C307" s="150">
        <v>28415862.114179</v>
      </c>
      <c r="D307" s="151">
        <v>667</v>
      </c>
      <c r="E307" s="50">
        <v>11758307.428715</v>
      </c>
      <c r="F307" s="50">
        <v>1009</v>
      </c>
      <c r="G307" s="180">
        <v>10767389.903455</v>
      </c>
      <c r="H307" s="50">
        <v>698</v>
      </c>
      <c r="I307" s="180">
        <v>4965701.8686739998</v>
      </c>
      <c r="J307" s="50">
        <v>196</v>
      </c>
      <c r="K307" s="52">
        <v>924462.91333500005</v>
      </c>
      <c r="N307" s="9"/>
    </row>
    <row r="308" spans="1:14" ht="14.25" customHeight="1" x14ac:dyDescent="0.2">
      <c r="A308" s="22" t="s">
        <v>24</v>
      </c>
      <c r="B308" s="149">
        <v>2572</v>
      </c>
      <c r="C308" s="150">
        <v>28435862.114179</v>
      </c>
      <c r="D308" s="151">
        <v>667</v>
      </c>
      <c r="E308" s="50">
        <v>11758307.428715</v>
      </c>
      <c r="F308" s="50">
        <v>1011</v>
      </c>
      <c r="G308" s="180">
        <v>10787389.903455</v>
      </c>
      <c r="H308" s="50">
        <v>698</v>
      </c>
      <c r="I308" s="180">
        <v>4965701.8686739998</v>
      </c>
      <c r="J308" s="50">
        <v>196</v>
      </c>
      <c r="K308" s="52">
        <v>924462.91333500005</v>
      </c>
      <c r="N308" s="9"/>
    </row>
    <row r="309" spans="1:14" ht="14.25" customHeight="1" x14ac:dyDescent="0.2">
      <c r="A309" s="22" t="s">
        <v>25</v>
      </c>
      <c r="B309" s="149">
        <v>2574</v>
      </c>
      <c r="C309" s="150">
        <v>28455862.114179</v>
      </c>
      <c r="D309" s="151">
        <v>669</v>
      </c>
      <c r="E309" s="50">
        <v>11858307.428715</v>
      </c>
      <c r="F309" s="50">
        <v>1011</v>
      </c>
      <c r="G309" s="180">
        <v>10707389.903455</v>
      </c>
      <c r="H309" s="50">
        <v>698</v>
      </c>
      <c r="I309" s="180">
        <v>4965701.8686739998</v>
      </c>
      <c r="J309" s="50">
        <v>196</v>
      </c>
      <c r="K309" s="52">
        <v>924462.91333500005</v>
      </c>
      <c r="N309" s="9"/>
    </row>
    <row r="310" spans="1:14" ht="14.25" customHeight="1" thickBot="1" x14ac:dyDescent="0.25">
      <c r="A310" s="55" t="s">
        <v>26</v>
      </c>
      <c r="B310" s="153">
        <v>2572</v>
      </c>
      <c r="C310" s="154">
        <v>28437862.114179</v>
      </c>
      <c r="D310" s="155">
        <v>673</v>
      </c>
      <c r="E310" s="56">
        <v>11918307.428715</v>
      </c>
      <c r="F310" s="56">
        <v>1007</v>
      </c>
      <c r="G310" s="181">
        <v>10647389.903455</v>
      </c>
      <c r="H310" s="56">
        <v>696</v>
      </c>
      <c r="I310" s="181">
        <v>4947701.8686739998</v>
      </c>
      <c r="J310" s="56">
        <v>196</v>
      </c>
      <c r="K310" s="58">
        <v>924462.91333500005</v>
      </c>
      <c r="N310" s="9"/>
    </row>
    <row r="311" spans="1:14" ht="29.25" customHeight="1" x14ac:dyDescent="0.2">
      <c r="A311" s="121" t="s">
        <v>37</v>
      </c>
      <c r="N311" s="9"/>
    </row>
    <row r="312" spans="1:14" s="73" customFormat="1" ht="27.75" hidden="1" customHeight="1" x14ac:dyDescent="0.2">
      <c r="A312" s="125" t="s">
        <v>38</v>
      </c>
      <c r="B312" s="126"/>
      <c r="C312" s="126"/>
      <c r="G312" s="74"/>
      <c r="I312" s="158"/>
      <c r="K312" s="74" t="s">
        <v>5</v>
      </c>
    </row>
    <row r="313" spans="1:14" s="73" customFormat="1" ht="27.75" hidden="1" customHeight="1" x14ac:dyDescent="0.2">
      <c r="A313" s="76"/>
      <c r="B313" s="77" t="s">
        <v>6</v>
      </c>
      <c r="C313" s="78"/>
      <c r="D313" s="130" t="s">
        <v>7</v>
      </c>
      <c r="E313" s="128"/>
      <c r="F313" s="128" t="s">
        <v>8</v>
      </c>
      <c r="G313" s="77"/>
      <c r="H313" s="128" t="s">
        <v>9</v>
      </c>
      <c r="I313" s="128"/>
      <c r="J313" s="131" t="s">
        <v>10</v>
      </c>
      <c r="K313" s="132"/>
    </row>
    <row r="314" spans="1:14" s="73" customFormat="1" ht="46.5" hidden="1" customHeight="1" x14ac:dyDescent="0.25">
      <c r="A314" s="83" t="s">
        <v>12</v>
      </c>
      <c r="B314" s="84" t="s">
        <v>50</v>
      </c>
      <c r="C314" s="133" t="s">
        <v>51</v>
      </c>
      <c r="D314" s="134" t="s">
        <v>50</v>
      </c>
      <c r="E314" s="84" t="s">
        <v>51</v>
      </c>
      <c r="F314" s="84" t="s">
        <v>50</v>
      </c>
      <c r="G314" s="84" t="s">
        <v>51</v>
      </c>
      <c r="H314" s="84" t="s">
        <v>50</v>
      </c>
      <c r="I314" s="84" t="s">
        <v>51</v>
      </c>
      <c r="J314" s="84" t="s">
        <v>50</v>
      </c>
      <c r="K314" s="135" t="s">
        <v>51</v>
      </c>
    </row>
    <row r="315" spans="1:14" s="73" customFormat="1" ht="14.25" hidden="1" customHeight="1" x14ac:dyDescent="0.2">
      <c r="A315" s="89" t="s">
        <v>15</v>
      </c>
      <c r="B315" s="164">
        <v>0</v>
      </c>
      <c r="C315" s="91">
        <v>0</v>
      </c>
      <c r="D315" s="92">
        <v>0</v>
      </c>
      <c r="E315" s="93">
        <v>0</v>
      </c>
      <c r="F315" s="93">
        <v>0</v>
      </c>
      <c r="G315" s="93">
        <v>0</v>
      </c>
      <c r="H315" s="92">
        <v>0</v>
      </c>
      <c r="I315" s="93">
        <v>0</v>
      </c>
      <c r="J315" s="93">
        <v>0</v>
      </c>
      <c r="K315" s="94">
        <v>0</v>
      </c>
    </row>
    <row r="316" spans="1:14" s="73" customFormat="1" ht="14.25" hidden="1" customHeight="1" x14ac:dyDescent="0.2">
      <c r="A316" s="89" t="s">
        <v>16</v>
      </c>
      <c r="B316" s="167">
        <v>0</v>
      </c>
      <c r="C316" s="96">
        <v>0</v>
      </c>
      <c r="D316" s="97">
        <v>0</v>
      </c>
      <c r="E316" s="98">
        <v>0</v>
      </c>
      <c r="F316" s="98">
        <v>0</v>
      </c>
      <c r="G316" s="98">
        <v>0</v>
      </c>
      <c r="H316" s="97">
        <v>0</v>
      </c>
      <c r="I316" s="98">
        <v>0</v>
      </c>
      <c r="J316" s="98">
        <v>0</v>
      </c>
      <c r="K316" s="99">
        <v>0</v>
      </c>
    </row>
    <row r="317" spans="1:14" s="73" customFormat="1" ht="14.25" hidden="1" customHeight="1" x14ac:dyDescent="0.2">
      <c r="A317" s="89" t="s">
        <v>17</v>
      </c>
      <c r="B317" s="167">
        <v>0</v>
      </c>
      <c r="C317" s="96">
        <v>0</v>
      </c>
      <c r="D317" s="97">
        <v>0</v>
      </c>
      <c r="E317" s="98">
        <v>0</v>
      </c>
      <c r="F317" s="98">
        <v>0</v>
      </c>
      <c r="G317" s="98">
        <v>0</v>
      </c>
      <c r="H317" s="97">
        <v>0</v>
      </c>
      <c r="I317" s="98">
        <v>0</v>
      </c>
      <c r="J317" s="98">
        <v>0</v>
      </c>
      <c r="K317" s="99">
        <v>0</v>
      </c>
    </row>
    <row r="318" spans="1:14" s="73" customFormat="1" ht="14.25" hidden="1" customHeight="1" x14ac:dyDescent="0.2">
      <c r="A318" s="89" t="s">
        <v>18</v>
      </c>
      <c r="B318" s="167">
        <v>0</v>
      </c>
      <c r="C318" s="96">
        <v>0</v>
      </c>
      <c r="D318" s="97">
        <v>0</v>
      </c>
      <c r="E318" s="98">
        <v>0</v>
      </c>
      <c r="F318" s="98">
        <v>0</v>
      </c>
      <c r="G318" s="98">
        <v>0</v>
      </c>
      <c r="H318" s="97">
        <v>0</v>
      </c>
      <c r="I318" s="98">
        <v>0</v>
      </c>
      <c r="J318" s="98">
        <v>0</v>
      </c>
      <c r="K318" s="99">
        <v>0</v>
      </c>
    </row>
    <row r="319" spans="1:14" s="73" customFormat="1" ht="14.25" hidden="1" customHeight="1" x14ac:dyDescent="0.2">
      <c r="A319" s="89" t="s">
        <v>19</v>
      </c>
      <c r="B319" s="167">
        <v>0</v>
      </c>
      <c r="C319" s="96">
        <v>0</v>
      </c>
      <c r="D319" s="97">
        <v>0</v>
      </c>
      <c r="E319" s="98">
        <v>0</v>
      </c>
      <c r="F319" s="98">
        <v>0</v>
      </c>
      <c r="G319" s="98">
        <v>0</v>
      </c>
      <c r="H319" s="97">
        <v>0</v>
      </c>
      <c r="I319" s="98">
        <v>0</v>
      </c>
      <c r="J319" s="98">
        <v>0</v>
      </c>
      <c r="K319" s="99">
        <v>0</v>
      </c>
    </row>
    <row r="320" spans="1:14" s="73" customFormat="1" ht="14.25" hidden="1" customHeight="1" x14ac:dyDescent="0.2">
      <c r="A320" s="89" t="s">
        <v>20</v>
      </c>
      <c r="B320" s="167">
        <v>0</v>
      </c>
      <c r="C320" s="96">
        <v>0</v>
      </c>
      <c r="D320" s="97">
        <v>0</v>
      </c>
      <c r="E320" s="98">
        <v>0</v>
      </c>
      <c r="F320" s="98">
        <v>0</v>
      </c>
      <c r="G320" s="98">
        <v>0</v>
      </c>
      <c r="H320" s="97">
        <v>0</v>
      </c>
      <c r="I320" s="98">
        <v>0</v>
      </c>
      <c r="J320" s="98">
        <v>0</v>
      </c>
      <c r="K320" s="99">
        <v>0</v>
      </c>
    </row>
    <row r="321" spans="1:14" s="73" customFormat="1" ht="14.25" hidden="1" customHeight="1" x14ac:dyDescent="0.2">
      <c r="A321" s="89" t="s">
        <v>21</v>
      </c>
      <c r="B321" s="167">
        <v>0</v>
      </c>
      <c r="C321" s="96">
        <v>0</v>
      </c>
      <c r="D321" s="97">
        <v>0</v>
      </c>
      <c r="E321" s="98">
        <v>0</v>
      </c>
      <c r="F321" s="98">
        <v>0</v>
      </c>
      <c r="G321" s="98">
        <v>0</v>
      </c>
      <c r="H321" s="97">
        <v>0</v>
      </c>
      <c r="I321" s="98">
        <v>0</v>
      </c>
      <c r="J321" s="98">
        <v>0</v>
      </c>
      <c r="K321" s="100">
        <v>0</v>
      </c>
    </row>
    <row r="322" spans="1:14" s="73" customFormat="1" ht="14.25" hidden="1" customHeight="1" x14ac:dyDescent="0.2">
      <c r="A322" s="89" t="s">
        <v>22</v>
      </c>
      <c r="B322" s="167">
        <v>0</v>
      </c>
      <c r="C322" s="96">
        <v>0</v>
      </c>
      <c r="D322" s="97">
        <v>0</v>
      </c>
      <c r="E322" s="98">
        <v>0</v>
      </c>
      <c r="F322" s="98">
        <v>0</v>
      </c>
      <c r="G322" s="98">
        <v>0</v>
      </c>
      <c r="H322" s="97">
        <v>0</v>
      </c>
      <c r="I322" s="98">
        <v>0</v>
      </c>
      <c r="J322" s="98">
        <v>0</v>
      </c>
      <c r="K322" s="99">
        <v>0</v>
      </c>
    </row>
    <row r="323" spans="1:14" s="73" customFormat="1" ht="14.25" hidden="1" customHeight="1" x14ac:dyDescent="0.2">
      <c r="A323" s="89" t="s">
        <v>23</v>
      </c>
      <c r="B323" s="167">
        <v>0</v>
      </c>
      <c r="C323" s="96">
        <v>0</v>
      </c>
      <c r="D323" s="97">
        <v>0</v>
      </c>
      <c r="E323" s="98">
        <v>0</v>
      </c>
      <c r="F323" s="98">
        <v>0</v>
      </c>
      <c r="G323" s="98">
        <v>0</v>
      </c>
      <c r="H323" s="97">
        <v>0</v>
      </c>
      <c r="I323" s="98">
        <v>0</v>
      </c>
      <c r="J323" s="98">
        <v>0</v>
      </c>
      <c r="K323" s="99">
        <v>0</v>
      </c>
    </row>
    <row r="324" spans="1:14" s="73" customFormat="1" ht="14.25" hidden="1" customHeight="1" x14ac:dyDescent="0.2">
      <c r="A324" s="89" t="s">
        <v>24</v>
      </c>
      <c r="B324" s="167">
        <v>0</v>
      </c>
      <c r="C324" s="96">
        <v>0</v>
      </c>
      <c r="D324" s="97">
        <v>0</v>
      </c>
      <c r="E324" s="98">
        <v>0</v>
      </c>
      <c r="F324" s="98">
        <v>0</v>
      </c>
      <c r="G324" s="98">
        <v>0</v>
      </c>
      <c r="H324" s="97">
        <v>0</v>
      </c>
      <c r="I324" s="98">
        <v>0</v>
      </c>
      <c r="J324" s="98">
        <v>0</v>
      </c>
      <c r="K324" s="99">
        <v>0</v>
      </c>
    </row>
    <row r="325" spans="1:14" s="73" customFormat="1" ht="14.25" hidden="1" customHeight="1" x14ac:dyDescent="0.2">
      <c r="A325" s="89" t="s">
        <v>25</v>
      </c>
      <c r="B325" s="167">
        <v>0</v>
      </c>
      <c r="C325" s="96">
        <v>0</v>
      </c>
      <c r="D325" s="97">
        <v>0</v>
      </c>
      <c r="E325" s="98">
        <v>0</v>
      </c>
      <c r="F325" s="98">
        <v>0</v>
      </c>
      <c r="G325" s="98">
        <v>0</v>
      </c>
      <c r="H325" s="97">
        <v>0</v>
      </c>
      <c r="I325" s="98">
        <v>0</v>
      </c>
      <c r="J325" s="98">
        <v>0</v>
      </c>
      <c r="K325" s="99">
        <v>0</v>
      </c>
    </row>
    <row r="326" spans="1:14" s="73" customFormat="1" ht="14.25" hidden="1" customHeight="1" x14ac:dyDescent="0.25">
      <c r="A326" s="101" t="s">
        <v>26</v>
      </c>
      <c r="B326" s="170">
        <v>0</v>
      </c>
      <c r="C326" s="103">
        <v>0</v>
      </c>
      <c r="D326" s="104">
        <v>0</v>
      </c>
      <c r="E326" s="105">
        <v>0</v>
      </c>
      <c r="F326" s="105">
        <v>0</v>
      </c>
      <c r="G326" s="105">
        <v>0</v>
      </c>
      <c r="H326" s="104">
        <v>0</v>
      </c>
      <c r="I326" s="105">
        <v>0</v>
      </c>
      <c r="J326" s="105">
        <v>0</v>
      </c>
      <c r="K326" s="106">
        <v>0</v>
      </c>
    </row>
    <row r="327" spans="1:14" s="73" customFormat="1" ht="29.25" hidden="1" customHeight="1" x14ac:dyDescent="0.2">
      <c r="A327" s="142" t="s">
        <v>40</v>
      </c>
    </row>
    <row r="328" spans="1:14" ht="28.5" customHeight="1" thickBot="1" x14ac:dyDescent="0.25">
      <c r="A328" s="38" t="s">
        <v>41</v>
      </c>
      <c r="B328" s="113"/>
      <c r="C328" s="113"/>
      <c r="I328" s="143"/>
      <c r="K328" s="11" t="s">
        <v>5</v>
      </c>
      <c r="N328" s="9"/>
    </row>
    <row r="329" spans="1:14" ht="27.75" customHeight="1" x14ac:dyDescent="0.2">
      <c r="A329" s="40"/>
      <c r="B329" s="45" t="s">
        <v>6</v>
      </c>
      <c r="C329" s="175"/>
      <c r="D329" s="44" t="s">
        <v>7</v>
      </c>
      <c r="E329" s="41"/>
      <c r="F329" s="41" t="s">
        <v>8</v>
      </c>
      <c r="G329" s="41"/>
      <c r="H329" s="41" t="s">
        <v>9</v>
      </c>
      <c r="I329" s="45"/>
      <c r="J329" s="60" t="s">
        <v>32</v>
      </c>
      <c r="K329" s="61"/>
      <c r="N329" s="9"/>
    </row>
    <row r="330" spans="1:14" ht="46.5" customHeight="1" thickBot="1" x14ac:dyDescent="0.25">
      <c r="A330" s="17" t="s">
        <v>12</v>
      </c>
      <c r="B330" s="18" t="s">
        <v>50</v>
      </c>
      <c r="C330" s="62" t="s">
        <v>51</v>
      </c>
      <c r="D330" s="63" t="s">
        <v>50</v>
      </c>
      <c r="E330" s="18" t="s">
        <v>51</v>
      </c>
      <c r="F330" s="18" t="s">
        <v>50</v>
      </c>
      <c r="G330" s="18" t="s">
        <v>51</v>
      </c>
      <c r="H330" s="18" t="s">
        <v>50</v>
      </c>
      <c r="I330" s="18" t="s">
        <v>51</v>
      </c>
      <c r="J330" s="18" t="s">
        <v>50</v>
      </c>
      <c r="K330" s="21" t="s">
        <v>51</v>
      </c>
      <c r="N330" s="9"/>
    </row>
    <row r="331" spans="1:14" ht="14.25" customHeight="1" x14ac:dyDescent="0.2">
      <c r="A331" s="22" t="s">
        <v>15</v>
      </c>
      <c r="B331" s="144">
        <v>2840</v>
      </c>
      <c r="C331" s="145">
        <v>31437976.285603002</v>
      </c>
      <c r="D331" s="146">
        <v>635</v>
      </c>
      <c r="E331" s="47">
        <v>12775216.976862</v>
      </c>
      <c r="F331" s="47">
        <v>736</v>
      </c>
      <c r="G331" s="47">
        <v>9068149.360777</v>
      </c>
      <c r="H331" s="109">
        <v>865</v>
      </c>
      <c r="I331" s="109">
        <v>6978484.4108530004</v>
      </c>
      <c r="J331" s="47">
        <v>604</v>
      </c>
      <c r="K331" s="49">
        <v>2616125.5371110002</v>
      </c>
      <c r="N331" s="9"/>
    </row>
    <row r="332" spans="1:14" ht="14.25" customHeight="1" x14ac:dyDescent="0.2">
      <c r="A332" s="22" t="s">
        <v>16</v>
      </c>
      <c r="B332" s="149">
        <v>2840</v>
      </c>
      <c r="C332" s="150">
        <v>31437976.285603002</v>
      </c>
      <c r="D332" s="151">
        <v>635</v>
      </c>
      <c r="E332" s="50">
        <v>12775216.976862</v>
      </c>
      <c r="F332" s="50">
        <v>738</v>
      </c>
      <c r="G332" s="50">
        <v>9071149.360777</v>
      </c>
      <c r="H332" s="26">
        <v>863</v>
      </c>
      <c r="I332" s="26">
        <v>6975484.4108530004</v>
      </c>
      <c r="J332" s="50">
        <v>604</v>
      </c>
      <c r="K332" s="52">
        <v>2616125.5371110002</v>
      </c>
      <c r="N332" s="9"/>
    </row>
    <row r="333" spans="1:14" ht="14.25" customHeight="1" x14ac:dyDescent="0.2">
      <c r="A333" s="22" t="s">
        <v>17</v>
      </c>
      <c r="B333" s="149">
        <v>2840</v>
      </c>
      <c r="C333" s="150">
        <v>31437976.285603002</v>
      </c>
      <c r="D333" s="151">
        <v>635</v>
      </c>
      <c r="E333" s="50">
        <v>12775216.976862</v>
      </c>
      <c r="F333" s="50">
        <v>738</v>
      </c>
      <c r="G333" s="50">
        <v>9071149.360777</v>
      </c>
      <c r="H333" s="26">
        <v>863</v>
      </c>
      <c r="I333" s="26">
        <v>6975484.4108530004</v>
      </c>
      <c r="J333" s="50">
        <v>604</v>
      </c>
      <c r="K333" s="52">
        <v>2616125.5371110002</v>
      </c>
      <c r="N333" s="9"/>
    </row>
    <row r="334" spans="1:14" ht="14.25" customHeight="1" x14ac:dyDescent="0.2">
      <c r="A334" s="22" t="s">
        <v>18</v>
      </c>
      <c r="B334" s="149">
        <v>2838</v>
      </c>
      <c r="C334" s="150">
        <v>31431976.285603002</v>
      </c>
      <c r="D334" s="151">
        <v>633</v>
      </c>
      <c r="E334" s="50">
        <v>12769216.976862</v>
      </c>
      <c r="F334" s="50">
        <v>738</v>
      </c>
      <c r="G334" s="50">
        <v>9071149.360777</v>
      </c>
      <c r="H334" s="26">
        <v>863</v>
      </c>
      <c r="I334" s="26">
        <v>6975484.4108530004</v>
      </c>
      <c r="J334" s="50">
        <v>604</v>
      </c>
      <c r="K334" s="52">
        <v>2616125.5371110002</v>
      </c>
      <c r="N334" s="9"/>
    </row>
    <row r="335" spans="1:14" ht="14.25" customHeight="1" x14ac:dyDescent="0.2">
      <c r="A335" s="22" t="s">
        <v>19</v>
      </c>
      <c r="B335" s="149">
        <v>2838</v>
      </c>
      <c r="C335" s="150">
        <v>31431976.285603002</v>
      </c>
      <c r="D335" s="151">
        <v>633</v>
      </c>
      <c r="E335" s="50">
        <v>12769216.976862</v>
      </c>
      <c r="F335" s="50">
        <v>738</v>
      </c>
      <c r="G335" s="50">
        <v>9071149.360777</v>
      </c>
      <c r="H335" s="26">
        <v>863</v>
      </c>
      <c r="I335" s="26">
        <v>6975484.4108530004</v>
      </c>
      <c r="J335" s="50">
        <v>604</v>
      </c>
      <c r="K335" s="52">
        <v>2616125.5371110002</v>
      </c>
      <c r="N335" s="9"/>
    </row>
    <row r="336" spans="1:14" ht="14.25" customHeight="1" x14ac:dyDescent="0.2">
      <c r="A336" s="22" t="s">
        <v>20</v>
      </c>
      <c r="B336" s="149">
        <v>2838</v>
      </c>
      <c r="C336" s="150">
        <v>31431976.285603002</v>
      </c>
      <c r="D336" s="151">
        <v>636</v>
      </c>
      <c r="E336" s="50">
        <v>12812016.976862</v>
      </c>
      <c r="F336" s="50">
        <v>735</v>
      </c>
      <c r="G336" s="50">
        <v>9028349.360777</v>
      </c>
      <c r="H336" s="26">
        <v>863</v>
      </c>
      <c r="I336" s="26">
        <v>6975484.4108530004</v>
      </c>
      <c r="J336" s="50">
        <v>604</v>
      </c>
      <c r="K336" s="52">
        <v>2616125.5371110002</v>
      </c>
      <c r="N336" s="9"/>
    </row>
    <row r="337" spans="1:14" ht="14.25" customHeight="1" x14ac:dyDescent="0.2">
      <c r="A337" s="22" t="s">
        <v>21</v>
      </c>
      <c r="B337" s="149">
        <v>2838</v>
      </c>
      <c r="C337" s="150">
        <v>31431976.285603002</v>
      </c>
      <c r="D337" s="151">
        <v>644</v>
      </c>
      <c r="E337" s="50">
        <v>12917616.976862</v>
      </c>
      <c r="F337" s="50">
        <v>742</v>
      </c>
      <c r="G337" s="50">
        <v>9137887.8389660008</v>
      </c>
      <c r="H337" s="26">
        <v>850</v>
      </c>
      <c r="I337" s="26">
        <v>6790345.9326640004</v>
      </c>
      <c r="J337" s="50">
        <v>602</v>
      </c>
      <c r="K337" s="54">
        <v>2586125.5371110002</v>
      </c>
      <c r="N337" s="9"/>
    </row>
    <row r="338" spans="1:14" ht="14.25" customHeight="1" x14ac:dyDescent="0.2">
      <c r="A338" s="22" t="s">
        <v>22</v>
      </c>
      <c r="B338" s="149">
        <v>2838</v>
      </c>
      <c r="C338" s="150">
        <v>31431976.285603002</v>
      </c>
      <c r="D338" s="151">
        <v>644</v>
      </c>
      <c r="E338" s="50">
        <v>12917616.976862</v>
      </c>
      <c r="F338" s="50">
        <v>747</v>
      </c>
      <c r="G338" s="50">
        <v>9172113.2986810002</v>
      </c>
      <c r="H338" s="26">
        <v>847</v>
      </c>
      <c r="I338" s="26">
        <v>6771317.2387730004</v>
      </c>
      <c r="J338" s="50">
        <v>600</v>
      </c>
      <c r="K338" s="52">
        <v>2570928.7712869998</v>
      </c>
      <c r="N338" s="9"/>
    </row>
    <row r="339" spans="1:14" ht="14.25" customHeight="1" x14ac:dyDescent="0.2">
      <c r="A339" s="22" t="s">
        <v>23</v>
      </c>
      <c r="B339" s="149">
        <v>2832</v>
      </c>
      <c r="C339" s="150">
        <v>31185976.285603002</v>
      </c>
      <c r="D339" s="151">
        <v>638</v>
      </c>
      <c r="E339" s="50">
        <v>12671616.976862</v>
      </c>
      <c r="F339" s="50">
        <v>747</v>
      </c>
      <c r="G339" s="50">
        <v>9172113.2986810002</v>
      </c>
      <c r="H339" s="26">
        <v>847</v>
      </c>
      <c r="I339" s="26">
        <v>6771317.2387730004</v>
      </c>
      <c r="J339" s="50">
        <v>600</v>
      </c>
      <c r="K339" s="52">
        <v>2570928.7712869998</v>
      </c>
      <c r="N339" s="9"/>
    </row>
    <row r="340" spans="1:14" ht="14.25" customHeight="1" x14ac:dyDescent="0.2">
      <c r="A340" s="22" t="s">
        <v>24</v>
      </c>
      <c r="B340" s="149">
        <v>2830</v>
      </c>
      <c r="C340" s="150">
        <v>31025976.285603002</v>
      </c>
      <c r="D340" s="151">
        <v>636</v>
      </c>
      <c r="E340" s="50">
        <v>12511616.976862</v>
      </c>
      <c r="F340" s="50">
        <v>749</v>
      </c>
      <c r="G340" s="50">
        <v>9172713.2986810002</v>
      </c>
      <c r="H340" s="26">
        <v>851</v>
      </c>
      <c r="I340" s="26">
        <v>6814817.2387730004</v>
      </c>
      <c r="J340" s="50">
        <v>594</v>
      </c>
      <c r="K340" s="52">
        <v>2526828.7712869998</v>
      </c>
      <c r="N340" s="9"/>
    </row>
    <row r="341" spans="1:14" ht="14.25" customHeight="1" x14ac:dyDescent="0.2">
      <c r="A341" s="22" t="s">
        <v>25</v>
      </c>
      <c r="B341" s="149">
        <v>2828</v>
      </c>
      <c r="C341" s="150">
        <v>30925976.285603002</v>
      </c>
      <c r="D341" s="151">
        <v>636</v>
      </c>
      <c r="E341" s="50">
        <v>12415616.976862</v>
      </c>
      <c r="F341" s="50">
        <v>747</v>
      </c>
      <c r="G341" s="50">
        <v>9168713.2986810002</v>
      </c>
      <c r="H341" s="26">
        <v>851</v>
      </c>
      <c r="I341" s="26">
        <v>6814817.2387730004</v>
      </c>
      <c r="J341" s="50">
        <v>594</v>
      </c>
      <c r="K341" s="52">
        <v>2526828.7712869998</v>
      </c>
      <c r="N341" s="9"/>
    </row>
    <row r="342" spans="1:14" ht="14.25" customHeight="1" thickBot="1" x14ac:dyDescent="0.25">
      <c r="A342" s="55" t="s">
        <v>26</v>
      </c>
      <c r="B342" s="153">
        <v>2828</v>
      </c>
      <c r="C342" s="154">
        <v>30925976.285603002</v>
      </c>
      <c r="D342" s="155">
        <v>638</v>
      </c>
      <c r="E342" s="56">
        <v>12463516.976862</v>
      </c>
      <c r="F342" s="56">
        <v>745</v>
      </c>
      <c r="G342" s="56">
        <v>9120813.2986810002</v>
      </c>
      <c r="H342" s="31">
        <v>851</v>
      </c>
      <c r="I342" s="31">
        <v>6814817.2387730004</v>
      </c>
      <c r="J342" s="56">
        <v>594</v>
      </c>
      <c r="K342" s="58">
        <v>2526828.7712869998</v>
      </c>
      <c r="N342" s="9"/>
    </row>
    <row r="343" spans="1:14" ht="29.25" customHeight="1" x14ac:dyDescent="0.2">
      <c r="A343" s="157" t="s">
        <v>42</v>
      </c>
      <c r="B343" s="157"/>
      <c r="C343" s="157"/>
      <c r="D343" s="157"/>
      <c r="E343" s="157"/>
      <c r="F343" s="157"/>
      <c r="G343" s="157"/>
      <c r="H343" s="157"/>
      <c r="I343" s="157"/>
      <c r="J343" s="157"/>
      <c r="K343" s="157"/>
      <c r="L343" s="157"/>
      <c r="M343" s="157"/>
      <c r="N343" s="9"/>
    </row>
    <row r="344" spans="1:14" s="73" customFormat="1" hidden="1" x14ac:dyDescent="0.2"/>
    <row r="345" spans="1:14" s="73" customFormat="1" ht="28.5" hidden="1" customHeight="1" x14ac:dyDescent="0.2">
      <c r="A345" s="125" t="s">
        <v>43</v>
      </c>
      <c r="B345" s="126"/>
      <c r="C345" s="126"/>
      <c r="I345" s="158"/>
      <c r="K345" s="74" t="s">
        <v>5</v>
      </c>
    </row>
    <row r="346" spans="1:14" s="73" customFormat="1" ht="27.75" hidden="1" customHeight="1" x14ac:dyDescent="0.2">
      <c r="A346" s="76"/>
      <c r="B346" s="77" t="s">
        <v>6</v>
      </c>
      <c r="C346" s="78"/>
      <c r="D346" s="130" t="s">
        <v>7</v>
      </c>
      <c r="E346" s="128"/>
      <c r="F346" s="128" t="s">
        <v>8</v>
      </c>
      <c r="G346" s="128"/>
      <c r="H346" s="128" t="s">
        <v>9</v>
      </c>
      <c r="I346" s="77"/>
      <c r="J346" s="131" t="s">
        <v>10</v>
      </c>
      <c r="K346" s="132"/>
    </row>
    <row r="347" spans="1:14" s="73" customFormat="1" ht="46.5" hidden="1" customHeight="1" x14ac:dyDescent="0.25">
      <c r="A347" s="83" t="s">
        <v>12</v>
      </c>
      <c r="B347" s="84" t="s">
        <v>50</v>
      </c>
      <c r="C347" s="133" t="s">
        <v>51</v>
      </c>
      <c r="D347" s="134" t="s">
        <v>50</v>
      </c>
      <c r="E347" s="84" t="s">
        <v>51</v>
      </c>
      <c r="F347" s="84" t="s">
        <v>50</v>
      </c>
      <c r="G347" s="84" t="s">
        <v>51</v>
      </c>
      <c r="H347" s="84" t="s">
        <v>50</v>
      </c>
      <c r="I347" s="84" t="s">
        <v>51</v>
      </c>
      <c r="J347" s="84" t="s">
        <v>50</v>
      </c>
      <c r="K347" s="135" t="s">
        <v>51</v>
      </c>
    </row>
    <row r="348" spans="1:14" s="73" customFormat="1" ht="14.25" hidden="1" customHeight="1" x14ac:dyDescent="0.2">
      <c r="A348" s="89" t="s">
        <v>15</v>
      </c>
      <c r="B348" s="164">
        <v>0</v>
      </c>
      <c r="C348" s="91">
        <v>0</v>
      </c>
      <c r="D348" s="92">
        <v>0</v>
      </c>
      <c r="E348" s="93">
        <v>0</v>
      </c>
      <c r="F348" s="93">
        <v>0</v>
      </c>
      <c r="G348" s="93">
        <v>0</v>
      </c>
      <c r="H348" s="93">
        <v>0</v>
      </c>
      <c r="I348" s="93">
        <v>0</v>
      </c>
      <c r="J348" s="93">
        <v>0</v>
      </c>
      <c r="K348" s="94">
        <v>0</v>
      </c>
    </row>
    <row r="349" spans="1:14" s="73" customFormat="1" ht="14.25" hidden="1" customHeight="1" x14ac:dyDescent="0.2">
      <c r="A349" s="89" t="s">
        <v>16</v>
      </c>
      <c r="B349" s="167">
        <v>0</v>
      </c>
      <c r="C349" s="96">
        <v>0</v>
      </c>
      <c r="D349" s="97">
        <v>0</v>
      </c>
      <c r="E349" s="98">
        <v>0</v>
      </c>
      <c r="F349" s="98">
        <v>0</v>
      </c>
      <c r="G349" s="98">
        <v>0</v>
      </c>
      <c r="H349" s="98">
        <v>0</v>
      </c>
      <c r="I349" s="98">
        <v>0</v>
      </c>
      <c r="J349" s="98">
        <v>0</v>
      </c>
      <c r="K349" s="99">
        <v>0</v>
      </c>
    </row>
    <row r="350" spans="1:14" s="73" customFormat="1" ht="14.25" hidden="1" customHeight="1" x14ac:dyDescent="0.2">
      <c r="A350" s="89" t="s">
        <v>17</v>
      </c>
      <c r="B350" s="167">
        <v>0</v>
      </c>
      <c r="C350" s="96">
        <v>0</v>
      </c>
      <c r="D350" s="97">
        <v>0</v>
      </c>
      <c r="E350" s="98">
        <v>0</v>
      </c>
      <c r="F350" s="98">
        <v>0</v>
      </c>
      <c r="G350" s="98">
        <v>0</v>
      </c>
      <c r="H350" s="98">
        <v>0</v>
      </c>
      <c r="I350" s="98">
        <v>0</v>
      </c>
      <c r="J350" s="98">
        <v>0</v>
      </c>
      <c r="K350" s="99">
        <v>0</v>
      </c>
    </row>
    <row r="351" spans="1:14" s="73" customFormat="1" ht="14.25" hidden="1" customHeight="1" x14ac:dyDescent="0.2">
      <c r="A351" s="89" t="s">
        <v>18</v>
      </c>
      <c r="B351" s="167">
        <v>0</v>
      </c>
      <c r="C351" s="96">
        <v>0</v>
      </c>
      <c r="D351" s="97">
        <v>0</v>
      </c>
      <c r="E351" s="98">
        <v>0</v>
      </c>
      <c r="F351" s="98">
        <v>0</v>
      </c>
      <c r="G351" s="98">
        <v>0</v>
      </c>
      <c r="H351" s="98">
        <v>0</v>
      </c>
      <c r="I351" s="98">
        <v>0</v>
      </c>
      <c r="J351" s="98">
        <v>0</v>
      </c>
      <c r="K351" s="99">
        <v>0</v>
      </c>
    </row>
    <row r="352" spans="1:14" s="73" customFormat="1" ht="14.25" hidden="1" customHeight="1" x14ac:dyDescent="0.2">
      <c r="A352" s="89" t="s">
        <v>19</v>
      </c>
      <c r="B352" s="167">
        <v>0</v>
      </c>
      <c r="C352" s="96">
        <v>0</v>
      </c>
      <c r="D352" s="97">
        <v>0</v>
      </c>
      <c r="E352" s="98">
        <v>0</v>
      </c>
      <c r="F352" s="98">
        <v>0</v>
      </c>
      <c r="G352" s="98">
        <v>0</v>
      </c>
      <c r="H352" s="98">
        <v>0</v>
      </c>
      <c r="I352" s="98">
        <v>0</v>
      </c>
      <c r="J352" s="98">
        <v>0</v>
      </c>
      <c r="K352" s="99">
        <v>0</v>
      </c>
    </row>
    <row r="353" spans="1:13" s="73" customFormat="1" ht="14.25" hidden="1" customHeight="1" x14ac:dyDescent="0.2">
      <c r="A353" s="89" t="s">
        <v>20</v>
      </c>
      <c r="B353" s="167">
        <v>0</v>
      </c>
      <c r="C353" s="96">
        <v>0</v>
      </c>
      <c r="D353" s="97">
        <v>0</v>
      </c>
      <c r="E353" s="98">
        <v>0</v>
      </c>
      <c r="F353" s="98">
        <v>0</v>
      </c>
      <c r="G353" s="98">
        <v>0</v>
      </c>
      <c r="H353" s="98">
        <v>0</v>
      </c>
      <c r="I353" s="98">
        <v>0</v>
      </c>
      <c r="J353" s="98">
        <v>0</v>
      </c>
      <c r="K353" s="99">
        <v>0</v>
      </c>
    </row>
    <row r="354" spans="1:13" s="73" customFormat="1" ht="14.25" hidden="1" customHeight="1" x14ac:dyDescent="0.2">
      <c r="A354" s="89" t="s">
        <v>21</v>
      </c>
      <c r="B354" s="167">
        <v>0</v>
      </c>
      <c r="C354" s="96">
        <v>0</v>
      </c>
      <c r="D354" s="97">
        <v>0</v>
      </c>
      <c r="E354" s="98">
        <v>0</v>
      </c>
      <c r="F354" s="98">
        <v>0</v>
      </c>
      <c r="G354" s="98">
        <v>0</v>
      </c>
      <c r="H354" s="98">
        <v>0</v>
      </c>
      <c r="I354" s="98">
        <v>0</v>
      </c>
      <c r="J354" s="98">
        <v>0</v>
      </c>
      <c r="K354" s="99">
        <v>0</v>
      </c>
    </row>
    <row r="355" spans="1:13" s="73" customFormat="1" ht="14.25" hidden="1" customHeight="1" x14ac:dyDescent="0.2">
      <c r="A355" s="89" t="s">
        <v>22</v>
      </c>
      <c r="B355" s="167">
        <v>0</v>
      </c>
      <c r="C355" s="96">
        <v>0</v>
      </c>
      <c r="D355" s="97">
        <v>0</v>
      </c>
      <c r="E355" s="98">
        <v>0</v>
      </c>
      <c r="F355" s="98">
        <v>0</v>
      </c>
      <c r="G355" s="98">
        <v>0</v>
      </c>
      <c r="H355" s="98">
        <v>0</v>
      </c>
      <c r="I355" s="98">
        <v>0</v>
      </c>
      <c r="J355" s="98">
        <v>0</v>
      </c>
      <c r="K355" s="99">
        <v>0</v>
      </c>
    </row>
    <row r="356" spans="1:13" s="73" customFormat="1" ht="14.25" hidden="1" customHeight="1" x14ac:dyDescent="0.2">
      <c r="A356" s="89" t="s">
        <v>23</v>
      </c>
      <c r="B356" s="167">
        <v>0</v>
      </c>
      <c r="C356" s="96">
        <v>0</v>
      </c>
      <c r="D356" s="97">
        <v>0</v>
      </c>
      <c r="E356" s="98">
        <v>0</v>
      </c>
      <c r="F356" s="98">
        <v>0</v>
      </c>
      <c r="G356" s="98">
        <v>0</v>
      </c>
      <c r="H356" s="98">
        <v>0</v>
      </c>
      <c r="I356" s="98">
        <v>0</v>
      </c>
      <c r="J356" s="98">
        <v>0</v>
      </c>
      <c r="K356" s="99">
        <v>0</v>
      </c>
    </row>
    <row r="357" spans="1:13" s="73" customFormat="1" ht="14.25" hidden="1" customHeight="1" x14ac:dyDescent="0.2">
      <c r="A357" s="89" t="s">
        <v>24</v>
      </c>
      <c r="B357" s="167">
        <v>0</v>
      </c>
      <c r="C357" s="96">
        <v>0</v>
      </c>
      <c r="D357" s="97">
        <v>0</v>
      </c>
      <c r="E357" s="98">
        <v>0</v>
      </c>
      <c r="F357" s="98">
        <v>0</v>
      </c>
      <c r="G357" s="98">
        <v>0</v>
      </c>
      <c r="H357" s="98">
        <v>0</v>
      </c>
      <c r="I357" s="98">
        <v>0</v>
      </c>
      <c r="J357" s="98">
        <v>0</v>
      </c>
      <c r="K357" s="99">
        <v>0</v>
      </c>
    </row>
    <row r="358" spans="1:13" s="73" customFormat="1" ht="14.25" hidden="1" customHeight="1" x14ac:dyDescent="0.2">
      <c r="A358" s="89" t="s">
        <v>25</v>
      </c>
      <c r="B358" s="167">
        <v>0</v>
      </c>
      <c r="C358" s="96">
        <v>0</v>
      </c>
      <c r="D358" s="97">
        <v>0</v>
      </c>
      <c r="E358" s="98">
        <v>0</v>
      </c>
      <c r="F358" s="98">
        <v>0</v>
      </c>
      <c r="G358" s="98">
        <v>0</v>
      </c>
      <c r="H358" s="98">
        <v>0</v>
      </c>
      <c r="I358" s="98">
        <v>0</v>
      </c>
      <c r="J358" s="98">
        <v>0</v>
      </c>
      <c r="K358" s="99">
        <v>0</v>
      </c>
    </row>
    <row r="359" spans="1:13" s="73" customFormat="1" ht="14.25" hidden="1" customHeight="1" x14ac:dyDescent="0.25">
      <c r="A359" s="101" t="s">
        <v>26</v>
      </c>
      <c r="B359" s="170">
        <v>0</v>
      </c>
      <c r="C359" s="103">
        <v>0</v>
      </c>
      <c r="D359" s="104">
        <v>0</v>
      </c>
      <c r="E359" s="105">
        <v>0</v>
      </c>
      <c r="F359" s="105">
        <v>0</v>
      </c>
      <c r="G359" s="105">
        <v>0</v>
      </c>
      <c r="H359" s="105">
        <v>0</v>
      </c>
      <c r="I359" s="105">
        <v>0</v>
      </c>
      <c r="J359" s="105">
        <v>0</v>
      </c>
      <c r="K359" s="106">
        <v>0</v>
      </c>
    </row>
    <row r="360" spans="1:13" s="73" customFormat="1" ht="30" hidden="1" customHeight="1" x14ac:dyDescent="0.2">
      <c r="A360" s="159" t="s">
        <v>44</v>
      </c>
      <c r="B360" s="159"/>
      <c r="C360" s="159"/>
      <c r="D360" s="159"/>
      <c r="E360" s="159"/>
      <c r="F360" s="159"/>
      <c r="G360" s="159"/>
      <c r="H360" s="159"/>
      <c r="I360" s="159"/>
      <c r="J360" s="159"/>
      <c r="K360" s="159"/>
      <c r="L360" s="159"/>
      <c r="M360" s="159"/>
    </row>
    <row r="361" spans="1:13" s="73" customFormat="1" hidden="1" x14ac:dyDescent="0.2">
      <c r="A361" s="160"/>
      <c r="B361" s="74"/>
      <c r="C361" s="74"/>
      <c r="D361" s="161"/>
      <c r="E361" s="161"/>
      <c r="F361" s="161"/>
      <c r="G361" s="161"/>
      <c r="H361" s="161"/>
      <c r="I361" s="161"/>
    </row>
    <row r="362" spans="1:13" s="73" customFormat="1" ht="28.5" hidden="1" customHeight="1" x14ac:dyDescent="0.2">
      <c r="A362" s="125" t="s">
        <v>45</v>
      </c>
      <c r="B362" s="126"/>
      <c r="C362" s="126"/>
      <c r="I362" s="158"/>
      <c r="K362" s="74" t="s">
        <v>5</v>
      </c>
    </row>
    <row r="363" spans="1:13" s="73" customFormat="1" ht="27.75" hidden="1" customHeight="1" x14ac:dyDescent="0.2">
      <c r="A363" s="163"/>
      <c r="B363" s="77" t="s">
        <v>6</v>
      </c>
      <c r="C363" s="78"/>
      <c r="D363" s="80" t="s">
        <v>7</v>
      </c>
      <c r="E363" s="128"/>
      <c r="F363" s="128" t="s">
        <v>8</v>
      </c>
      <c r="G363" s="128"/>
      <c r="H363" s="128" t="s">
        <v>9</v>
      </c>
      <c r="I363" s="128"/>
      <c r="J363" s="131" t="s">
        <v>32</v>
      </c>
      <c r="K363" s="132"/>
    </row>
    <row r="364" spans="1:13" s="73" customFormat="1" ht="46.5" hidden="1" customHeight="1" x14ac:dyDescent="0.25">
      <c r="A364" s="83" t="s">
        <v>12</v>
      </c>
      <c r="B364" s="84" t="s">
        <v>50</v>
      </c>
      <c r="C364" s="133" t="s">
        <v>51</v>
      </c>
      <c r="D364" s="134" t="s">
        <v>50</v>
      </c>
      <c r="E364" s="84" t="s">
        <v>51</v>
      </c>
      <c r="F364" s="84" t="s">
        <v>50</v>
      </c>
      <c r="G364" s="84" t="s">
        <v>51</v>
      </c>
      <c r="H364" s="84" t="s">
        <v>50</v>
      </c>
      <c r="I364" s="84" t="s">
        <v>51</v>
      </c>
      <c r="J364" s="84" t="s">
        <v>50</v>
      </c>
      <c r="K364" s="135" t="s">
        <v>51</v>
      </c>
    </row>
    <row r="365" spans="1:13" s="73" customFormat="1" ht="14.25" hidden="1" customHeight="1" x14ac:dyDescent="0.2">
      <c r="A365" s="89" t="s">
        <v>15</v>
      </c>
      <c r="B365" s="164">
        <v>0</v>
      </c>
      <c r="C365" s="91">
        <v>0</v>
      </c>
      <c r="D365" s="92">
        <v>0</v>
      </c>
      <c r="E365" s="93">
        <v>0</v>
      </c>
      <c r="F365" s="93">
        <v>0</v>
      </c>
      <c r="G365" s="93">
        <v>0</v>
      </c>
      <c r="H365" s="93">
        <v>0</v>
      </c>
      <c r="I365" s="93">
        <v>0</v>
      </c>
      <c r="J365" s="93">
        <v>0</v>
      </c>
      <c r="K365" s="94">
        <v>0</v>
      </c>
    </row>
    <row r="366" spans="1:13" s="73" customFormat="1" ht="14.25" hidden="1" customHeight="1" x14ac:dyDescent="0.2">
      <c r="A366" s="89" t="s">
        <v>16</v>
      </c>
      <c r="B366" s="167">
        <v>0</v>
      </c>
      <c r="C366" s="96">
        <v>0</v>
      </c>
      <c r="D366" s="97">
        <v>0</v>
      </c>
      <c r="E366" s="98">
        <v>0</v>
      </c>
      <c r="F366" s="98">
        <v>0</v>
      </c>
      <c r="G366" s="98">
        <v>0</v>
      </c>
      <c r="H366" s="98">
        <v>0</v>
      </c>
      <c r="I366" s="98">
        <v>0</v>
      </c>
      <c r="J366" s="98">
        <v>0</v>
      </c>
      <c r="K366" s="99">
        <v>0</v>
      </c>
    </row>
    <row r="367" spans="1:13" s="73" customFormat="1" ht="14.25" hidden="1" customHeight="1" x14ac:dyDescent="0.2">
      <c r="A367" s="89" t="s">
        <v>17</v>
      </c>
      <c r="B367" s="167">
        <v>0</v>
      </c>
      <c r="C367" s="96">
        <v>0</v>
      </c>
      <c r="D367" s="97">
        <v>0</v>
      </c>
      <c r="E367" s="98">
        <v>0</v>
      </c>
      <c r="F367" s="98">
        <v>0</v>
      </c>
      <c r="G367" s="98">
        <v>0</v>
      </c>
      <c r="H367" s="98">
        <v>0</v>
      </c>
      <c r="I367" s="98">
        <v>0</v>
      </c>
      <c r="J367" s="98">
        <v>0</v>
      </c>
      <c r="K367" s="99">
        <v>0</v>
      </c>
    </row>
    <row r="368" spans="1:13" s="73" customFormat="1" ht="14.25" hidden="1" customHeight="1" x14ac:dyDescent="0.2">
      <c r="A368" s="89" t="s">
        <v>18</v>
      </c>
      <c r="B368" s="167">
        <v>0</v>
      </c>
      <c r="C368" s="96">
        <v>0</v>
      </c>
      <c r="D368" s="97">
        <v>0</v>
      </c>
      <c r="E368" s="98">
        <v>0</v>
      </c>
      <c r="F368" s="98">
        <v>0</v>
      </c>
      <c r="G368" s="98">
        <v>0</v>
      </c>
      <c r="H368" s="98">
        <v>0</v>
      </c>
      <c r="I368" s="98">
        <v>0</v>
      </c>
      <c r="J368" s="98">
        <v>0</v>
      </c>
      <c r="K368" s="99">
        <v>0</v>
      </c>
    </row>
    <row r="369" spans="1:13" s="73" customFormat="1" ht="14.25" hidden="1" customHeight="1" x14ac:dyDescent="0.2">
      <c r="A369" s="89" t="s">
        <v>19</v>
      </c>
      <c r="B369" s="167">
        <v>0</v>
      </c>
      <c r="C369" s="96">
        <v>0</v>
      </c>
      <c r="D369" s="97">
        <v>0</v>
      </c>
      <c r="E369" s="98">
        <v>0</v>
      </c>
      <c r="F369" s="98">
        <v>0</v>
      </c>
      <c r="G369" s="98">
        <v>0</v>
      </c>
      <c r="H369" s="98">
        <v>0</v>
      </c>
      <c r="I369" s="98">
        <v>0</v>
      </c>
      <c r="J369" s="98">
        <v>0</v>
      </c>
      <c r="K369" s="99">
        <v>0</v>
      </c>
    </row>
    <row r="370" spans="1:13" s="73" customFormat="1" ht="14.25" hidden="1" customHeight="1" x14ac:dyDescent="0.2">
      <c r="A370" s="89" t="s">
        <v>20</v>
      </c>
      <c r="B370" s="167">
        <v>0</v>
      </c>
      <c r="C370" s="96">
        <v>0</v>
      </c>
      <c r="D370" s="97">
        <v>0</v>
      </c>
      <c r="E370" s="98">
        <v>0</v>
      </c>
      <c r="F370" s="98">
        <v>0</v>
      </c>
      <c r="G370" s="98">
        <v>0</v>
      </c>
      <c r="H370" s="98">
        <v>0</v>
      </c>
      <c r="I370" s="98">
        <v>0</v>
      </c>
      <c r="J370" s="98">
        <v>0</v>
      </c>
      <c r="K370" s="99">
        <v>0</v>
      </c>
    </row>
    <row r="371" spans="1:13" s="73" customFormat="1" ht="14.25" hidden="1" customHeight="1" x14ac:dyDescent="0.2">
      <c r="A371" s="89" t="s">
        <v>21</v>
      </c>
      <c r="B371" s="167">
        <v>0</v>
      </c>
      <c r="C371" s="96">
        <v>0</v>
      </c>
      <c r="D371" s="97">
        <v>0</v>
      </c>
      <c r="E371" s="98">
        <v>0</v>
      </c>
      <c r="F371" s="98">
        <v>0</v>
      </c>
      <c r="G371" s="98">
        <v>0</v>
      </c>
      <c r="H371" s="98">
        <v>0</v>
      </c>
      <c r="I371" s="98">
        <v>0</v>
      </c>
      <c r="J371" s="98">
        <v>0</v>
      </c>
      <c r="K371" s="100">
        <v>0</v>
      </c>
    </row>
    <row r="372" spans="1:13" s="73" customFormat="1" ht="14.25" hidden="1" customHeight="1" x14ac:dyDescent="0.2">
      <c r="A372" s="89" t="s">
        <v>22</v>
      </c>
      <c r="B372" s="167">
        <v>0</v>
      </c>
      <c r="C372" s="96">
        <v>0</v>
      </c>
      <c r="D372" s="97">
        <v>0</v>
      </c>
      <c r="E372" s="98">
        <v>0</v>
      </c>
      <c r="F372" s="98">
        <v>0</v>
      </c>
      <c r="G372" s="98">
        <v>0</v>
      </c>
      <c r="H372" s="98">
        <v>0</v>
      </c>
      <c r="I372" s="98">
        <v>0</v>
      </c>
      <c r="J372" s="98">
        <v>0</v>
      </c>
      <c r="K372" s="99">
        <v>0</v>
      </c>
    </row>
    <row r="373" spans="1:13" s="73" customFormat="1" ht="14.25" hidden="1" customHeight="1" x14ac:dyDescent="0.2">
      <c r="A373" s="89" t="s">
        <v>23</v>
      </c>
      <c r="B373" s="167">
        <v>0</v>
      </c>
      <c r="C373" s="96">
        <v>0</v>
      </c>
      <c r="D373" s="97">
        <v>0</v>
      </c>
      <c r="E373" s="98">
        <v>0</v>
      </c>
      <c r="F373" s="98">
        <v>0</v>
      </c>
      <c r="G373" s="98">
        <v>0</v>
      </c>
      <c r="H373" s="98">
        <v>0</v>
      </c>
      <c r="I373" s="98">
        <v>0</v>
      </c>
      <c r="J373" s="98">
        <v>0</v>
      </c>
      <c r="K373" s="99">
        <v>0</v>
      </c>
    </row>
    <row r="374" spans="1:13" s="73" customFormat="1" ht="14.25" hidden="1" customHeight="1" x14ac:dyDescent="0.2">
      <c r="A374" s="89" t="s">
        <v>24</v>
      </c>
      <c r="B374" s="167">
        <v>0</v>
      </c>
      <c r="C374" s="96">
        <v>0</v>
      </c>
      <c r="D374" s="97">
        <v>0</v>
      </c>
      <c r="E374" s="98">
        <v>0</v>
      </c>
      <c r="F374" s="98">
        <v>0</v>
      </c>
      <c r="G374" s="98">
        <v>0</v>
      </c>
      <c r="H374" s="98">
        <v>0</v>
      </c>
      <c r="I374" s="98">
        <v>0</v>
      </c>
      <c r="J374" s="98">
        <v>0</v>
      </c>
      <c r="K374" s="99">
        <v>0</v>
      </c>
    </row>
    <row r="375" spans="1:13" s="73" customFormat="1" ht="14.25" hidden="1" customHeight="1" x14ac:dyDescent="0.2">
      <c r="A375" s="89" t="s">
        <v>25</v>
      </c>
      <c r="B375" s="167">
        <v>0</v>
      </c>
      <c r="C375" s="96">
        <v>0</v>
      </c>
      <c r="D375" s="97">
        <v>0</v>
      </c>
      <c r="E375" s="98">
        <v>0</v>
      </c>
      <c r="F375" s="98">
        <v>0</v>
      </c>
      <c r="G375" s="98">
        <v>0</v>
      </c>
      <c r="H375" s="98">
        <v>0</v>
      </c>
      <c r="I375" s="98">
        <v>0</v>
      </c>
      <c r="J375" s="98">
        <v>0</v>
      </c>
      <c r="K375" s="99">
        <v>0</v>
      </c>
    </row>
    <row r="376" spans="1:13" s="73" customFormat="1" ht="14.25" hidden="1" customHeight="1" x14ac:dyDescent="0.25">
      <c r="A376" s="101" t="s">
        <v>26</v>
      </c>
      <c r="B376" s="170">
        <v>0</v>
      </c>
      <c r="C376" s="103">
        <v>0</v>
      </c>
      <c r="D376" s="104">
        <v>0</v>
      </c>
      <c r="E376" s="105">
        <v>0</v>
      </c>
      <c r="F376" s="105">
        <v>0</v>
      </c>
      <c r="G376" s="105">
        <v>0</v>
      </c>
      <c r="H376" s="105">
        <v>0</v>
      </c>
      <c r="I376" s="105">
        <v>0</v>
      </c>
      <c r="J376" s="105">
        <v>0</v>
      </c>
      <c r="K376" s="106">
        <v>0</v>
      </c>
    </row>
    <row r="377" spans="1:13" s="73" customFormat="1" ht="29.25" hidden="1" customHeight="1" x14ac:dyDescent="0.2">
      <c r="A377" s="173" t="s">
        <v>46</v>
      </c>
      <c r="B377" s="173"/>
      <c r="C377" s="173"/>
      <c r="D377" s="173"/>
      <c r="E377" s="173"/>
      <c r="F377" s="173"/>
      <c r="G377" s="173"/>
      <c r="H377" s="173"/>
      <c r="I377" s="173"/>
      <c r="J377" s="173"/>
      <c r="K377" s="173"/>
      <c r="L377" s="173"/>
      <c r="M377" s="173"/>
    </row>
    <row r="378" spans="1:13" s="73" customFormat="1" hidden="1" x14ac:dyDescent="0.2">
      <c r="A378" s="160"/>
      <c r="B378" s="74"/>
      <c r="C378" s="74"/>
      <c r="D378" s="182"/>
      <c r="E378" s="182"/>
      <c r="F378" s="182"/>
      <c r="G378" s="182"/>
      <c r="H378" s="182"/>
      <c r="I378" s="182"/>
    </row>
    <row r="379" spans="1:13" x14ac:dyDescent="0.2">
      <c r="A379" s="162"/>
      <c r="B379" s="11"/>
      <c r="C379" s="11"/>
      <c r="D379" s="183"/>
      <c r="E379" s="183"/>
      <c r="F379" s="183"/>
      <c r="G379" s="183"/>
      <c r="H379" s="183"/>
      <c r="I379" s="183"/>
    </row>
    <row r="380" spans="1:13" x14ac:dyDescent="0.2">
      <c r="A380" s="9" t="s">
        <v>52</v>
      </c>
    </row>
    <row r="381" spans="1:13" ht="14.25" customHeight="1" x14ac:dyDescent="0.2">
      <c r="A381" s="184" t="s">
        <v>53</v>
      </c>
      <c r="B381" s="185"/>
      <c r="C381" s="185"/>
      <c r="D381" s="185"/>
      <c r="E381" s="185"/>
      <c r="F381" s="185"/>
      <c r="G381" s="185"/>
      <c r="H381" s="185"/>
      <c r="I381" s="185"/>
      <c r="J381" s="185"/>
      <c r="K381" s="185"/>
      <c r="L381" s="185"/>
      <c r="M381" s="185"/>
    </row>
    <row r="382" spans="1:13" ht="18" x14ac:dyDescent="0.2">
      <c r="A382" s="184" t="s">
        <v>54</v>
      </c>
      <c r="B382" s="186"/>
      <c r="C382" s="186"/>
      <c r="D382" s="186"/>
      <c r="E382" s="186"/>
      <c r="F382" s="186"/>
      <c r="G382" s="186"/>
      <c r="H382" s="186"/>
      <c r="I382" s="186"/>
      <c r="J382" s="186"/>
      <c r="K382" s="186"/>
      <c r="L382" s="186"/>
      <c r="M382" s="186"/>
    </row>
    <row r="383" spans="1:13" x14ac:dyDescent="0.2">
      <c r="A383" s="184" t="s">
        <v>55</v>
      </c>
      <c r="B383" s="186"/>
      <c r="C383" s="186"/>
      <c r="D383" s="186"/>
      <c r="E383" s="186"/>
      <c r="F383" s="186"/>
      <c r="G383" s="186"/>
      <c r="H383" s="186"/>
      <c r="I383" s="186"/>
      <c r="J383" s="186"/>
      <c r="K383" s="186"/>
      <c r="L383" s="186"/>
      <c r="M383" s="186"/>
    </row>
    <row r="384" spans="1:13" s="2" customFormat="1" x14ac:dyDescent="0.2">
      <c r="A384" s="184" t="s">
        <v>56</v>
      </c>
      <c r="B384" s="186"/>
      <c r="C384" s="186"/>
      <c r="D384" s="186"/>
      <c r="E384" s="186"/>
      <c r="F384" s="186"/>
      <c r="G384" s="186"/>
      <c r="H384" s="186"/>
      <c r="I384" s="186"/>
      <c r="J384" s="186"/>
      <c r="K384" s="186"/>
      <c r="L384" s="186"/>
      <c r="M384" s="186"/>
    </row>
    <row r="385" spans="1:13" s="2" customFormat="1" ht="16.5" x14ac:dyDescent="0.2">
      <c r="A385" s="187" t="s">
        <v>57</v>
      </c>
      <c r="B385" s="185"/>
      <c r="C385" s="185"/>
      <c r="D385" s="185"/>
      <c r="E385" s="185"/>
      <c r="F385" s="185"/>
      <c r="G385" s="185"/>
      <c r="H385" s="185"/>
      <c r="I385" s="185"/>
      <c r="J385" s="185"/>
      <c r="K385" s="185"/>
      <c r="L385" s="185"/>
      <c r="M385" s="185"/>
    </row>
    <row r="386" spans="1:13" s="2" customFormat="1" ht="16.5" x14ac:dyDescent="0.2">
      <c r="A386" s="187" t="s">
        <v>58</v>
      </c>
      <c r="B386" s="185"/>
      <c r="C386" s="185"/>
      <c r="D386" s="185"/>
      <c r="E386" s="185"/>
      <c r="F386" s="185"/>
      <c r="G386" s="185"/>
      <c r="H386" s="185"/>
      <c r="I386" s="185"/>
      <c r="J386" s="185"/>
      <c r="K386" s="185"/>
      <c r="L386" s="185"/>
      <c r="M386" s="185"/>
    </row>
    <row r="387" spans="1:13" s="2" customFormat="1" ht="16.5" x14ac:dyDescent="0.2">
      <c r="A387" s="188" t="s">
        <v>59</v>
      </c>
      <c r="B387" s="9"/>
      <c r="C387" s="9"/>
      <c r="D387" s="9"/>
      <c r="E387" s="9"/>
      <c r="F387" s="9"/>
      <c r="G387" s="9"/>
      <c r="H387" s="9"/>
      <c r="I387" s="9"/>
      <c r="J387" s="9"/>
      <c r="K387" s="9"/>
      <c r="L387" s="9"/>
      <c r="M387" s="9"/>
    </row>
    <row r="388" spans="1:13" s="2" customFormat="1" ht="16.5" x14ac:dyDescent="0.2">
      <c r="A388" s="188" t="s">
        <v>60</v>
      </c>
      <c r="B388" s="9"/>
      <c r="C388" s="9"/>
      <c r="D388" s="9"/>
      <c r="E388" s="9"/>
      <c r="F388" s="9"/>
      <c r="G388" s="9"/>
      <c r="H388" s="9"/>
      <c r="I388" s="9"/>
      <c r="J388" s="9"/>
      <c r="K388" s="9"/>
      <c r="L388" s="9"/>
      <c r="M388" s="9"/>
    </row>
    <row r="390" spans="1:13" s="2" customFormat="1" x14ac:dyDescent="0.2">
      <c r="A390" s="9" t="s">
        <v>61</v>
      </c>
      <c r="B390" s="9"/>
      <c r="C390" s="9"/>
      <c r="D390" s="9"/>
      <c r="E390" s="9"/>
      <c r="F390" s="9"/>
      <c r="G390" s="9"/>
      <c r="H390" s="9"/>
      <c r="I390" s="9"/>
      <c r="J390" s="9"/>
      <c r="K390" s="9"/>
      <c r="L390" s="9"/>
      <c r="M390" s="9"/>
    </row>
    <row r="391" spans="1:13" s="2" customFormat="1" x14ac:dyDescent="0.2">
      <c r="A391" s="9" t="s">
        <v>62</v>
      </c>
      <c r="B391" s="9"/>
      <c r="C391" s="9"/>
      <c r="D391" s="9"/>
      <c r="E391" s="9"/>
      <c r="F391" s="9"/>
      <c r="G391" s="9"/>
      <c r="H391" s="9"/>
      <c r="I391" s="9"/>
      <c r="J391" s="9"/>
      <c r="K391" s="9"/>
      <c r="L391" s="9"/>
      <c r="M391" s="9"/>
    </row>
    <row r="392" spans="1:13" s="2" customFormat="1" x14ac:dyDescent="0.2">
      <c r="A392" s="9" t="s">
        <v>63</v>
      </c>
      <c r="B392" s="9"/>
      <c r="C392" s="9"/>
      <c r="D392" s="9"/>
      <c r="E392" s="9"/>
      <c r="F392" s="9"/>
      <c r="G392" s="9"/>
      <c r="H392" s="9"/>
      <c r="I392" s="9"/>
      <c r="J392" s="9"/>
      <c r="K392" s="9"/>
      <c r="L392" s="9"/>
      <c r="M392" s="9"/>
    </row>
    <row r="393" spans="1:13" s="2" customFormat="1" x14ac:dyDescent="0.2">
      <c r="A393" s="9" t="s">
        <v>64</v>
      </c>
      <c r="B393" s="9"/>
      <c r="C393" s="9"/>
      <c r="D393" s="9"/>
      <c r="E393" s="9"/>
      <c r="F393" s="9"/>
      <c r="G393" s="9"/>
      <c r="H393" s="9"/>
      <c r="I393" s="9"/>
      <c r="J393" s="9"/>
      <c r="K393" s="9"/>
      <c r="L393" s="9"/>
      <c r="M393" s="9"/>
    </row>
  </sheetData>
  <mergeCells count="117">
    <mergeCell ref="B363:C363"/>
    <mergeCell ref="D363:E363"/>
    <mergeCell ref="F363:G363"/>
    <mergeCell ref="H363:I363"/>
    <mergeCell ref="J363:K363"/>
    <mergeCell ref="A377:M377"/>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B232:C232"/>
    <mergeCell ref="D232:E232"/>
    <mergeCell ref="F232:G232"/>
    <mergeCell ref="H232:I232"/>
    <mergeCell ref="J232:K232"/>
    <mergeCell ref="L232:M232"/>
    <mergeCell ref="G193:I194"/>
    <mergeCell ref="K193:M194"/>
    <mergeCell ref="B214:C214"/>
    <mergeCell ref="D214:E214"/>
    <mergeCell ref="F214:G214"/>
    <mergeCell ref="H214:I214"/>
    <mergeCell ref="J214:K214"/>
    <mergeCell ref="L214:M214"/>
    <mergeCell ref="B175:C175"/>
    <mergeCell ref="D175:E175"/>
    <mergeCell ref="F175:G175"/>
    <mergeCell ref="H175:I175"/>
    <mergeCell ref="J175:K175"/>
    <mergeCell ref="A189:M189"/>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G7:I8"/>
    <mergeCell ref="K7:M8"/>
    <mergeCell ref="B25:C25"/>
    <mergeCell ref="D25:E25"/>
    <mergeCell ref="F25:G25"/>
    <mergeCell ref="H25:I25"/>
    <mergeCell ref="J25:K25"/>
    <mergeCell ref="L25:M25"/>
  </mergeCells>
  <phoneticPr fontId="3"/>
  <printOptions horizontalCentered="1"/>
  <pageMargins left="0.70866141732283472" right="0.70866141732283472" top="0.74803149606299213" bottom="0.74803149606299213" header="0.31496062992125984" footer="0.31496062992125984"/>
  <pageSetup paperSize="9" scale="23" fitToHeight="4" orientation="portrait" r:id="rId1"/>
  <headerFooter>
    <oddFooter>&amp;C&amp;P</oddFooter>
  </headerFooter>
  <rowBreaks count="3" manualBreakCount="3">
    <brk id="90" max="12" man="1"/>
    <brk id="190" max="12" man="1"/>
    <brk id="278"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Daily</vt:lpstr>
      <vt:lpstr>Daily!Date_Daily_E</vt:lpstr>
      <vt:lpstr>Daily!Print_Area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2026-05-11T10:29:21Z</dcterms:created>
  <dcterms:modified xsi:type="dcterms:W3CDTF">2026-05-11T10:29:23Z</dcterms:modified>
</cp:coreProperties>
</file>