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8_{FE68E64A-1BC0-45A9-8DF9-1BE5B2EBC0F0}" xr6:coauthVersionLast="47" xr6:coauthVersionMax="47" xr10:uidLastSave="{00000000-0000-0000-0000-000000000000}"/>
  <bookViews>
    <workbookView xWindow="-120" yWindow="-120" windowWidth="19440" windowHeight="10440" xr2:uid="{486BEFE3-3184-4E96-B03D-65E7AB378764}"/>
  </bookViews>
  <sheets>
    <sheet name="Monthly" sheetId="1" r:id="rId1"/>
  </sheets>
  <externalReferences>
    <externalReference r:id="rId2"/>
  </externalReferences>
  <definedNames>
    <definedName name="Date_Monthly_E" localSheetId="0">Monthly!$M$4</definedName>
    <definedName name="_xlnm.Print_Area" localSheetId="0">Monthly!$A$1:$M$710</definedName>
  </definedNames>
  <calcPr calcId="191029" concurrentManualCount="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5" i="1" l="1"/>
  <c r="F315" i="1" s="1"/>
  <c r="H315" i="1" s="1"/>
  <c r="J315" i="1" s="1"/>
  <c r="D294" i="1"/>
  <c r="F294" i="1" s="1"/>
  <c r="H294" i="1" s="1"/>
  <c r="J294" i="1" s="1"/>
  <c r="D273" i="1"/>
  <c r="F273" i="1" s="1"/>
  <c r="H273" i="1" s="1"/>
  <c r="J273" i="1" s="1"/>
  <c r="D252" i="1"/>
  <c r="F252" i="1" s="1"/>
  <c r="H252" i="1" s="1"/>
  <c r="J252" i="1" s="1"/>
  <c r="L252" i="1" s="1"/>
  <c r="D231" i="1"/>
  <c r="F231" i="1" s="1"/>
  <c r="H231" i="1" s="1"/>
  <c r="J231" i="1" s="1"/>
  <c r="D210" i="1"/>
  <c r="F210" i="1" s="1"/>
  <c r="H210" i="1" s="1"/>
  <c r="J210" i="1" s="1"/>
  <c r="D190" i="1"/>
  <c r="F190" i="1" s="1"/>
  <c r="H190" i="1" s="1"/>
  <c r="J190" i="1" s="1"/>
  <c r="L190" i="1" s="1"/>
  <c r="D170" i="1"/>
  <c r="F170" i="1" s="1"/>
  <c r="H170" i="1" s="1"/>
  <c r="J170" i="1" s="1"/>
  <c r="D150" i="1"/>
  <c r="F150" i="1" s="1"/>
  <c r="H150" i="1" s="1"/>
  <c r="J150" i="1" s="1"/>
  <c r="D130" i="1"/>
  <c r="F130" i="1" s="1"/>
  <c r="H130" i="1" s="1"/>
  <c r="J130" i="1" s="1"/>
  <c r="L130" i="1" s="1"/>
  <c r="D109" i="1"/>
  <c r="F109" i="1" s="1"/>
  <c r="H109" i="1" s="1"/>
  <c r="J109" i="1" s="1"/>
  <c r="L109" i="1" s="1"/>
  <c r="D89" i="1"/>
  <c r="F89" i="1" s="1"/>
  <c r="H89" i="1" s="1"/>
  <c r="J89" i="1" s="1"/>
  <c r="D69" i="1"/>
  <c r="F69" i="1" s="1"/>
  <c r="H69" i="1" s="1"/>
  <c r="J69" i="1" s="1"/>
  <c r="D49" i="1"/>
  <c r="F49" i="1" s="1"/>
  <c r="H49" i="1" s="1"/>
  <c r="J49" i="1" s="1"/>
  <c r="L49" i="1" s="1"/>
  <c r="D26" i="1"/>
  <c r="F26" i="1" s="1"/>
  <c r="H26" i="1" s="1"/>
  <c r="J26" i="1" s="1"/>
  <c r="L26" i="1" s="1"/>
</calcChain>
</file>

<file path=xl/sharedStrings.xml><?xml version="1.0" encoding="utf-8"?>
<sst xmlns="http://schemas.openxmlformats.org/spreadsheetml/2006/main" count="661" uniqueCount="61">
  <si>
    <t>MONTHLY STATISTICS (Interest Rate Swaps)</t>
  </si>
  <si>
    <t>(1)Number and Notional of Cleared Trades</t>
    <phoneticPr fontId="3"/>
  </si>
  <si>
    <t>Number of trades cleared by Tenor_x000D_
(as of Aug-2023)</t>
    <phoneticPr fontId="3"/>
  </si>
  <si>
    <t>Cleared Notional by Tenor_x000D_
(as of Aug-2023)</t>
    <phoneticPr fontId="3"/>
  </si>
  <si>
    <t>&lt;Summary&gt;</t>
    <phoneticPr fontId="3"/>
  </si>
  <si>
    <r>
      <rPr>
        <sz val="11"/>
        <rFont val="ＭＳ Ｐゴシック"/>
        <family val="3"/>
        <charset val="128"/>
      </rPr>
      <t>（</t>
    </r>
    <r>
      <rPr>
        <sz val="11"/>
        <rFont val="Arial"/>
        <family val="2"/>
      </rPr>
      <t>Notionals in million yen</t>
    </r>
    <r>
      <rPr>
        <sz val="11"/>
        <rFont val="ＭＳ Ｐゴシック"/>
        <family val="3"/>
        <charset val="128"/>
      </rPr>
      <t>）</t>
    </r>
  </si>
  <si>
    <t>Total</t>
  </si>
  <si>
    <t>0-2Y</t>
  </si>
  <si>
    <t>2-5Y</t>
    <phoneticPr fontId="3"/>
  </si>
  <si>
    <t>5-10Y</t>
    <phoneticPr fontId="3"/>
  </si>
  <si>
    <t>10-30Y</t>
  </si>
  <si>
    <t>30+Y</t>
    <phoneticPr fontId="3"/>
  </si>
  <si>
    <t>Month-Year</t>
    <phoneticPr fontId="3"/>
  </si>
  <si>
    <t>Number of trades cleared</t>
  </si>
  <si>
    <t>Cleared Notional</t>
  </si>
  <si>
    <t>Year 2021</t>
    <phoneticPr fontId="3"/>
  </si>
  <si>
    <t>Year 2022</t>
    <phoneticPr fontId="3"/>
  </si>
  <si>
    <t>Year 2023</t>
    <phoneticPr fontId="3"/>
  </si>
  <si>
    <t>&lt;Breakdown&gt;</t>
    <phoneticPr fontId="3"/>
  </si>
  <si>
    <r>
      <rPr>
        <b/>
        <sz val="14"/>
        <rFont val="ＭＳ Ｐゴシック"/>
        <family val="3"/>
        <charset val="128"/>
      </rPr>
      <t>【</t>
    </r>
    <r>
      <rPr>
        <b/>
        <sz val="14"/>
        <rFont val="Arial"/>
        <family val="2"/>
      </rPr>
      <t>JPY</t>
    </r>
    <r>
      <rPr>
        <b/>
        <sz val="14"/>
        <rFont val="ＭＳ Ｐゴシック"/>
        <family val="3"/>
        <charset val="128"/>
      </rPr>
      <t>】</t>
    </r>
    <r>
      <rPr>
        <b/>
        <u/>
        <sz val="14"/>
        <rFont val="Arial"/>
        <family val="2"/>
      </rPr>
      <t xml:space="preserve">
vs Fixed</t>
    </r>
    <phoneticPr fontId="3"/>
  </si>
  <si>
    <t>OIS</t>
    <phoneticPr fontId="3"/>
  </si>
  <si>
    <t>Japanese Yen TIBOR (DTIBOR)</t>
    <phoneticPr fontId="3"/>
  </si>
  <si>
    <r>
      <rPr>
        <sz val="11"/>
        <rFont val="ＭＳ Ｐゴシック"/>
        <family val="3"/>
        <charset val="128"/>
      </rPr>
      <t>（</t>
    </r>
    <r>
      <rPr>
        <sz val="11"/>
        <rFont val="Arial"/>
        <family val="2"/>
      </rPr>
      <t>Notionals in million yen</t>
    </r>
    <r>
      <rPr>
        <sz val="11"/>
        <rFont val="ＭＳ Ｐゴシック"/>
        <family val="3"/>
        <charset val="128"/>
      </rPr>
      <t>）</t>
    </r>
    <phoneticPr fontId="3"/>
  </si>
  <si>
    <t>10-30Y</t>
    <phoneticPr fontId="3"/>
  </si>
  <si>
    <t xml:space="preserve">Euroyen TIBOR (ZTIBOR) </t>
    <phoneticPr fontId="3"/>
  </si>
  <si>
    <t>LIBOR</t>
    <phoneticPr fontId="3"/>
  </si>
  <si>
    <t>Basis Swap</t>
    <phoneticPr fontId="3"/>
  </si>
  <si>
    <t>*Including 6M-DTIBOR vs 3M-DTIBOR, 6M-DTIBOR vs 1M-DTIBOR and 3M-DTIBOR vs 1M-DTIBOR</t>
    <phoneticPr fontId="3"/>
  </si>
  <si>
    <t>Euroyen TIBOR (ZTIBOR)</t>
    <phoneticPr fontId="3"/>
  </si>
  <si>
    <t>*Including 6M-ZTIBOR vs 3M-ZTIBOR, 6M-ZTIBOR vs 1M-ZTIBOR and 3M-ZTIBOR vs 1M-ZTIBOR</t>
    <phoneticPr fontId="3"/>
  </si>
  <si>
    <t>*Including 6M-LIBOR vs 3M-LIBOR, 6M-LIBOR vs 1M-LIBOR and 3M-LIBOR vs 1M-LIBOR</t>
    <phoneticPr fontId="3"/>
  </si>
  <si>
    <t>OIS vs Japanese Yen TIBOR (DTIBOR)</t>
    <phoneticPr fontId="3"/>
  </si>
  <si>
    <t>*Including OIS vs 6M-DTIBOR, OIS vs 3M-DTIBOR and OIS vs 1M-DTIBOR</t>
    <phoneticPr fontId="3"/>
  </si>
  <si>
    <t>OIS vs Euroyen TIBOR (ZTIBOR)</t>
    <phoneticPr fontId="3"/>
  </si>
  <si>
    <t>*Including OIS vs 6M-ZTIBOR, OIS vs 3M-ZTIBOR and OIS vs 1M-ZTIBOR</t>
    <phoneticPr fontId="3"/>
  </si>
  <si>
    <t>OIS vs LIBOR</t>
    <phoneticPr fontId="3"/>
  </si>
  <si>
    <t>*Including OIS vs 6M-LIBOR, OIS vs 3M-LIBOR and OIS vs 1M-LIBOR</t>
    <phoneticPr fontId="3"/>
  </si>
  <si>
    <t>Japanese Yen TIBOR (DTIBOR) vs Euroyen TIBOR (ZTIBOR)</t>
    <phoneticPr fontId="3"/>
  </si>
  <si>
    <t>*Including 6M-DTIBOR vs 6M-ZTIBOR, 6M-DTIBOR vs 3M-ZTIBOR, 6M-DTIBOR vs 1M-ZTIBOR, 3M-DTIBOR vs 6M-ZTIBOR, 3M-DTIBOR vs 3M-ZTIBOR, 3M-DTIBOR vs 1M-ZTIBOR, 1M-DTIBOR vs 6M-ZTIBOR, 1M-DTIBOR vs 3M-ZTIBOR and 1M-DTIBOR vs 1M-ZTIBOR</t>
    <phoneticPr fontId="3"/>
  </si>
  <si>
    <t>Japanese Yen TIBOR (DTIBOR) vs LIBOR</t>
    <phoneticPr fontId="3"/>
  </si>
  <si>
    <t>*Including 6M-DTIBOR vs 6M-LIBOR, 6M-DTIBOR vs 3M-LIBOR, 6M-DTIBOR vs 1M-LIBOR, 3M-DTIBOR vs 6M-LIBOR, 3M-DTIBOR vs 3M-LIBOR, 3M-DTIBOR vs 1M-LIBOR, 1M-DTIBOR vs 6M-LIBOR, 1M-DTIBOR vs 3M-LIBOR and 1M-DTIBOR vs 1M-LIBOR</t>
    <phoneticPr fontId="3"/>
  </si>
  <si>
    <t>Euroyen TIBOR (ZTIBOR) vs LIBOR</t>
    <phoneticPr fontId="3"/>
  </si>
  <si>
    <t>*Including 6M-ZTIBOR vs 6M-LIBOR, 6M-ZTIBOR vs 3M-LIBOR, 6M-ZTIBOR vs 1M-LIBOR, 3M-ZTIBOR vs 6M-LIBOR, 3M-ZTIBOR vs 3M-LIBOR, 3M-ZTIBOR vs 1M-LIBOR, 1M-ZTIBOR vs 6M-LIBOR, 1M-ZTIBOR vs 3M-LIBOR and 1M-ZTIBOR vs 1M-LIBOR</t>
    <phoneticPr fontId="3"/>
  </si>
  <si>
    <t>【Client】</t>
    <phoneticPr fontId="3"/>
  </si>
  <si>
    <t>(2)Number and Notional of Outstanding Cleared Trades</t>
  </si>
  <si>
    <t>Number of outstanding trades cleared by Tenor_x000D_
(as of Aug-2023)</t>
    <phoneticPr fontId="3"/>
  </si>
  <si>
    <t>Outstanding cleared notional by Tenor_x000D_
(as of Aug-2023)</t>
    <phoneticPr fontId="3"/>
  </si>
  <si>
    <t>Number of outstanding cleared trades</t>
  </si>
  <si>
    <t>Outstanding Cleared Notional</t>
  </si>
  <si>
    <r>
      <rPr>
        <sz val="11"/>
        <rFont val="ＭＳ Ｐゴシック"/>
        <family val="3"/>
        <charset val="128"/>
      </rPr>
      <t>【</t>
    </r>
    <r>
      <rPr>
        <sz val="11"/>
        <rFont val="Arial"/>
        <family val="2"/>
      </rPr>
      <t>Notes</t>
    </r>
    <r>
      <rPr>
        <sz val="11"/>
        <rFont val="ＭＳ Ｐゴシック"/>
        <family val="3"/>
        <charset val="128"/>
      </rPr>
      <t>】</t>
    </r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</si>
  <si>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>Values shown under “Cleared Notional” are Notional Amount based.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</si>
  <si>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 xml:space="preserve">All figures in these statistics are one-sided.  (Therefore, a fraction may arise in the number of outstanding cleared trades after post clearing process.) 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</si>
  <si>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 xml:space="preserve">In </t>
    </r>
    <r>
      <rPr>
        <sz val="11"/>
        <rFont val="ＭＳ Ｐゴシック"/>
        <family val="3"/>
        <charset val="128"/>
      </rPr>
      <t>＜</t>
    </r>
    <r>
      <rPr>
        <sz val="11"/>
        <rFont val="Arial"/>
        <family val="2"/>
      </rPr>
      <t>Summary</t>
    </r>
    <r>
      <rPr>
        <sz val="11"/>
        <rFont val="ＭＳ Ｐゴシック"/>
        <family val="3"/>
        <charset val="128"/>
      </rPr>
      <t>＞</t>
    </r>
    <r>
      <rPr>
        <sz val="11"/>
        <rFont val="Arial"/>
        <family val="2"/>
      </rPr>
      <t xml:space="preserve"> section, Client trades are included. All figures for Clients (Customers not in the same Corporate Group as the Clearing Broker) include only the Client side of each trade
</t>
    </r>
    <r>
      <rPr>
        <sz val="11"/>
        <rFont val="ＭＳ Ｐゴシック"/>
        <family val="3"/>
        <charset val="128"/>
      </rPr>
      <t>　</t>
    </r>
    <r>
      <rPr>
        <sz val="11"/>
        <rFont val="Arial"/>
        <family val="2"/>
      </rPr>
      <t xml:space="preserve"> (trade is counted as 1 trade when JSCC clears a trade between Clients, and as 0.5 trade when JSCC clears a trade between Client and non-Client). 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</si>
  <si>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>Number and notional amount of cleared trades do not include trades generated as a result of post clearing processes such as Per Trade Compression and Vendor-Initiated Compression, as well as  trades generated at one-time conversion of LIBOR 
    referencing trades to OIS trades.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</si>
  <si>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>Number and notional of outstanding cleared trades are as at 19:00 on the day of each publication. However, LIBOR-OIS basis swaps generated due to technical reason (i.e., to retain LIBOR Fixing results fixed on and before December 31, 2021) 
    at one-time conversion of LIBOR referencing trades to OIS trades are excluded.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</si>
  <si>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>JSCC permits copying and citation of this statistical data only when the data source is specified.  When copying data for commercial purpose, please contact JSCC in advance.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</si>
  <si>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>JSCC seeks to ensure the accuracy of these statistics. However, JSCC shall accept no liability for inaccuracies in the data in this report.</t>
    </r>
  </si>
  <si>
    <r>
      <rPr>
        <sz val="11"/>
        <rFont val="ＭＳ Ｐゴシック"/>
        <family val="3"/>
        <charset val="128"/>
      </rPr>
      <t>【</t>
    </r>
    <r>
      <rPr>
        <sz val="11"/>
        <rFont val="Arial"/>
        <family val="2"/>
      </rPr>
      <t>Contact</t>
    </r>
    <r>
      <rPr>
        <sz val="11"/>
        <rFont val="ＭＳ Ｐゴシック"/>
        <family val="3"/>
        <charset val="128"/>
      </rPr>
      <t>】</t>
    </r>
    <phoneticPr fontId="3"/>
  </si>
  <si>
    <r>
      <rPr>
        <sz val="11"/>
        <rFont val="ＭＳ Ｐゴシック"/>
        <family val="3"/>
        <charset val="128"/>
      </rPr>
      <t>　　　　　</t>
    </r>
    <r>
      <rPr>
        <sz val="11"/>
        <rFont val="Arial"/>
        <family val="2"/>
      </rPr>
      <t>Japan Securities Clearing Corporation OTC Derivatives Clearing Service</t>
    </r>
    <phoneticPr fontId="3"/>
  </si>
  <si>
    <r>
      <rPr>
        <sz val="11"/>
        <rFont val="ＭＳ Ｐゴシック"/>
        <family val="3"/>
        <charset val="128"/>
      </rPr>
      <t>　　　　　</t>
    </r>
    <r>
      <rPr>
        <sz val="11"/>
        <rFont val="Arial"/>
        <family val="2"/>
      </rPr>
      <t>Tel : +81-50-3361-1794</t>
    </r>
    <phoneticPr fontId="3"/>
  </si>
  <si>
    <r>
      <rPr>
        <sz val="11"/>
        <rFont val="ＭＳ Ｐゴシック"/>
        <family val="3"/>
        <charset val="128"/>
      </rPr>
      <t>　　　　　</t>
    </r>
    <r>
      <rPr>
        <sz val="11"/>
        <rFont val="Arial"/>
        <family val="2"/>
      </rPr>
      <t xml:space="preserve">e-mail </t>
    </r>
    <r>
      <rPr>
        <sz val="11"/>
        <rFont val="ＭＳ Ｐゴシック"/>
        <family val="3"/>
        <charset val="128"/>
      </rPr>
      <t>：</t>
    </r>
    <r>
      <rPr>
        <sz val="11"/>
        <rFont val="Arial"/>
        <family val="2"/>
      </rPr>
      <t xml:space="preserve"> otc@jpx.co.jp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</si>
</sst>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mm\-yyyy"/>
    <numFmt numFmtId="177" formatCode="#,##0.0;[Red]\-#,##0.0"/>
    <numFmt numFmtId="178" formatCode="#,##0.0_);[Red]\(#,##0.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Arial"/>
      <family val="2"/>
    </font>
    <font>
      <sz val="6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b/>
      <sz val="14"/>
      <name val="Arial"/>
      <family val="2"/>
    </font>
    <font>
      <b/>
      <sz val="14"/>
      <name val="ＭＳ Ｐゴシック"/>
      <family val="3"/>
      <charset val="128"/>
    </font>
    <font>
      <b/>
      <u/>
      <sz val="16"/>
      <name val="Arial"/>
      <family val="2"/>
    </font>
    <font>
      <sz val="14"/>
      <color rgb="FF000000"/>
      <name val="Arial"/>
      <family val="2"/>
    </font>
    <font>
      <b/>
      <sz val="16"/>
      <name val="Arial"/>
      <family val="2"/>
    </font>
    <font>
      <sz val="11"/>
      <name val="Arial"/>
      <family val="3"/>
      <charset val="128"/>
    </font>
    <font>
      <sz val="11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1"/>
      <name val="ＭＳ Ｐゴシック"/>
      <family val="3"/>
      <charset val="128"/>
    </font>
    <font>
      <sz val="11"/>
      <color rgb="FF000000"/>
      <name val="Arial"/>
      <family val="2"/>
    </font>
    <font>
      <b/>
      <sz val="11"/>
      <name val="Arial"/>
      <family val="2"/>
    </font>
    <font>
      <sz val="11"/>
      <color rgb="FF00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/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176" fontId="5" fillId="2" borderId="0" xfId="0" applyNumberFormat="1" applyFont="1" applyFill="1" applyAlignment="1">
      <alignment horizontal="center" vertical="center"/>
    </xf>
    <xf numFmtId="49" fontId="6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0" borderId="0" xfId="0" applyFont="1" applyAlignment="1">
      <alignment horizontal="center" wrapText="1" readingOrder="1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horizontal="right" vertical="center"/>
    </xf>
    <xf numFmtId="0" fontId="11" fillId="2" borderId="1" xfId="0" applyFont="1" applyFill="1" applyBorder="1" applyAlignment="1">
      <alignment horizontal="right"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right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17" fontId="11" fillId="2" borderId="11" xfId="0" quotePrefix="1" applyNumberFormat="1" applyFont="1" applyFill="1" applyBorder="1" applyAlignment="1">
      <alignment horizontal="right" vertical="center"/>
    </xf>
    <xf numFmtId="38" fontId="11" fillId="2" borderId="12" xfId="1" applyFont="1" applyFill="1" applyBorder="1" applyAlignment="1">
      <alignment horizontal="right" vertical="center"/>
    </xf>
    <xf numFmtId="38" fontId="11" fillId="2" borderId="13" xfId="1" applyFont="1" applyFill="1" applyBorder="1" applyAlignment="1">
      <alignment horizontal="right" vertical="center"/>
    </xf>
    <xf numFmtId="38" fontId="11" fillId="2" borderId="14" xfId="1" applyFont="1" applyFill="1" applyBorder="1" applyAlignment="1">
      <alignment horizontal="right" vertical="center"/>
    </xf>
    <xf numFmtId="38" fontId="11" fillId="2" borderId="15" xfId="1" applyFont="1" applyFill="1" applyBorder="1" applyAlignment="1">
      <alignment horizontal="right" vertical="center"/>
    </xf>
    <xf numFmtId="0" fontId="11" fillId="2" borderId="11" xfId="0" applyFont="1" applyFill="1" applyBorder="1" applyAlignment="1">
      <alignment horizontal="right" vertical="center" wrapText="1"/>
    </xf>
    <xf numFmtId="176" fontId="11" fillId="2" borderId="11" xfId="0" quotePrefix="1" applyNumberFormat="1" applyFont="1" applyFill="1" applyBorder="1" applyAlignment="1">
      <alignment horizontal="right" vertical="center"/>
    </xf>
    <xf numFmtId="38" fontId="11" fillId="2" borderId="16" xfId="1" applyFont="1" applyFill="1" applyBorder="1" applyAlignment="1">
      <alignment horizontal="right" vertical="center"/>
    </xf>
    <xf numFmtId="38" fontId="11" fillId="2" borderId="12" xfId="0" applyNumberFormat="1" applyFont="1" applyFill="1" applyBorder="1" applyAlignment="1">
      <alignment horizontal="right" vertical="center"/>
    </xf>
    <xf numFmtId="38" fontId="11" fillId="2" borderId="16" xfId="0" applyNumberFormat="1" applyFont="1" applyFill="1" applyBorder="1" applyAlignment="1">
      <alignment horizontal="right" vertical="center"/>
    </xf>
    <xf numFmtId="176" fontId="11" fillId="2" borderId="6" xfId="0" quotePrefix="1" applyNumberFormat="1" applyFont="1" applyFill="1" applyBorder="1" applyAlignment="1">
      <alignment horizontal="right" vertical="center"/>
    </xf>
    <xf numFmtId="38" fontId="11" fillId="2" borderId="17" xfId="0" applyNumberFormat="1" applyFont="1" applyFill="1" applyBorder="1" applyAlignment="1">
      <alignment horizontal="right" vertical="center"/>
    </xf>
    <xf numFmtId="38" fontId="11" fillId="2" borderId="18" xfId="0" applyNumberFormat="1" applyFont="1" applyFill="1" applyBorder="1" applyAlignment="1">
      <alignment horizontal="right" vertical="center"/>
    </xf>
    <xf numFmtId="38" fontId="11" fillId="2" borderId="19" xfId="1" applyFont="1" applyFill="1" applyBorder="1" applyAlignment="1">
      <alignment horizontal="right" vertical="center"/>
    </xf>
    <xf numFmtId="38" fontId="11" fillId="2" borderId="17" xfId="1" applyFont="1" applyFill="1" applyBorder="1" applyAlignment="1">
      <alignment horizontal="right" vertical="center"/>
    </xf>
    <xf numFmtId="38" fontId="11" fillId="2" borderId="20" xfId="1" applyFont="1" applyFill="1" applyBorder="1" applyAlignment="1">
      <alignment horizontal="right" vertical="center"/>
    </xf>
    <xf numFmtId="17" fontId="11" fillId="2" borderId="0" xfId="0" quotePrefix="1" applyNumberFormat="1" applyFont="1" applyFill="1" applyAlignment="1">
      <alignment horizontal="right" vertical="center"/>
    </xf>
    <xf numFmtId="38" fontId="11" fillId="2" borderId="0" xfId="0" applyNumberFormat="1" applyFont="1" applyFill="1" applyAlignment="1">
      <alignment horizontal="right" vertical="center"/>
    </xf>
    <xf numFmtId="38" fontId="11" fillId="2" borderId="0" xfId="1" applyFont="1" applyFill="1" applyAlignment="1">
      <alignment horizontal="right" vertical="center"/>
    </xf>
    <xf numFmtId="0" fontId="12" fillId="2" borderId="0" xfId="0" applyFont="1" applyFill="1" applyAlignment="1">
      <alignment vertical="center" wrapText="1"/>
    </xf>
    <xf numFmtId="0" fontId="13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20" fontId="15" fillId="2" borderId="0" xfId="0" applyNumberFormat="1" applyFont="1" applyFill="1" applyAlignment="1">
      <alignment vertical="center"/>
    </xf>
    <xf numFmtId="0" fontId="0" fillId="2" borderId="0" xfId="0" applyFill="1" applyAlignment="1">
      <alignment horizontal="right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38" fontId="11" fillId="5" borderId="12" xfId="1" applyFont="1" applyFill="1" applyBorder="1" applyAlignment="1">
      <alignment horizontal="right" vertical="center"/>
    </xf>
    <xf numFmtId="38" fontId="11" fillId="5" borderId="15" xfId="1" applyFont="1" applyFill="1" applyBorder="1" applyAlignment="1">
      <alignment horizontal="right" vertical="center"/>
    </xf>
    <xf numFmtId="38" fontId="11" fillId="5" borderId="12" xfId="1" quotePrefix="1" applyFont="1" applyFill="1" applyBorder="1" applyAlignment="1">
      <alignment horizontal="right" vertical="center"/>
    </xf>
    <xf numFmtId="38" fontId="11" fillId="5" borderId="15" xfId="1" quotePrefix="1" applyFont="1" applyFill="1" applyBorder="1" applyAlignment="1">
      <alignment horizontal="right" vertical="center"/>
    </xf>
    <xf numFmtId="38" fontId="11" fillId="5" borderId="17" xfId="1" applyFont="1" applyFill="1" applyBorder="1" applyAlignment="1">
      <alignment horizontal="right" vertical="center"/>
    </xf>
    <xf numFmtId="38" fontId="11" fillId="5" borderId="20" xfId="1" applyFont="1" applyFill="1" applyBorder="1" applyAlignment="1">
      <alignment horizontal="right" vertical="center"/>
    </xf>
    <xf numFmtId="0" fontId="16" fillId="2" borderId="0" xfId="0" applyFont="1" applyFill="1" applyAlignment="1">
      <alignment vertical="center"/>
    </xf>
    <xf numFmtId="0" fontId="16" fillId="2" borderId="0" xfId="0" applyFont="1" applyFill="1" applyAlignment="1">
      <alignment horizontal="right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38" fontId="11" fillId="5" borderId="12" xfId="0" applyNumberFormat="1" applyFont="1" applyFill="1" applyBorder="1" applyAlignment="1">
      <alignment horizontal="right" vertical="center"/>
    </xf>
    <xf numFmtId="38" fontId="11" fillId="5" borderId="16" xfId="0" applyNumberFormat="1" applyFont="1" applyFill="1" applyBorder="1" applyAlignment="1">
      <alignment horizontal="right" vertical="center"/>
    </xf>
    <xf numFmtId="38" fontId="11" fillId="5" borderId="14" xfId="1" applyFont="1" applyFill="1" applyBorder="1" applyAlignment="1">
      <alignment horizontal="right" vertical="center"/>
    </xf>
    <xf numFmtId="38" fontId="16" fillId="5" borderId="12" xfId="1" applyFont="1" applyFill="1" applyBorder="1" applyAlignment="1">
      <alignment horizontal="right" vertical="center"/>
    </xf>
    <xf numFmtId="38" fontId="16" fillId="5" borderId="15" xfId="1" applyFont="1" applyFill="1" applyBorder="1" applyAlignment="1">
      <alignment horizontal="right" vertical="center"/>
    </xf>
    <xf numFmtId="38" fontId="11" fillId="5" borderId="17" xfId="0" applyNumberFormat="1" applyFont="1" applyFill="1" applyBorder="1" applyAlignment="1">
      <alignment horizontal="right" vertical="center"/>
    </xf>
    <xf numFmtId="38" fontId="11" fillId="5" borderId="18" xfId="0" applyNumberFormat="1" applyFont="1" applyFill="1" applyBorder="1" applyAlignment="1">
      <alignment horizontal="right" vertical="center"/>
    </xf>
    <xf numFmtId="38" fontId="11" fillId="5" borderId="19" xfId="1" applyFont="1" applyFill="1" applyBorder="1" applyAlignment="1">
      <alignment horizontal="right" vertical="center"/>
    </xf>
    <xf numFmtId="38" fontId="16" fillId="5" borderId="17" xfId="1" applyFont="1" applyFill="1" applyBorder="1" applyAlignment="1">
      <alignment horizontal="right" vertical="center"/>
    </xf>
    <xf numFmtId="38" fontId="16" fillId="5" borderId="20" xfId="1" applyFont="1" applyFill="1" applyBorder="1" applyAlignment="1">
      <alignment horizontal="right" vertical="center"/>
    </xf>
    <xf numFmtId="0" fontId="11" fillId="5" borderId="0" xfId="0" applyFont="1" applyFill="1" applyAlignment="1">
      <alignment vertical="center"/>
    </xf>
    <xf numFmtId="20" fontId="14" fillId="2" borderId="0" xfId="0" applyNumberFormat="1" applyFont="1" applyFill="1" applyAlignment="1">
      <alignment vertical="center"/>
    </xf>
    <xf numFmtId="20" fontId="17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top"/>
    </xf>
    <xf numFmtId="0" fontId="15" fillId="2" borderId="0" xfId="0" applyFont="1" applyFill="1" applyAlignment="1">
      <alignment vertical="center"/>
    </xf>
    <xf numFmtId="0" fontId="11" fillId="4" borderId="23" xfId="0" applyFont="1" applyFill="1" applyBorder="1" applyAlignment="1">
      <alignment horizontal="center" vertical="center"/>
    </xf>
    <xf numFmtId="38" fontId="11" fillId="5" borderId="14" xfId="0" applyNumberFormat="1" applyFont="1" applyFill="1" applyBorder="1" applyAlignment="1">
      <alignment horizontal="right" vertical="center"/>
    </xf>
    <xf numFmtId="38" fontId="11" fillId="5" borderId="24" xfId="1" applyFont="1" applyFill="1" applyBorder="1" applyAlignment="1">
      <alignment horizontal="right" vertical="center"/>
    </xf>
    <xf numFmtId="38" fontId="16" fillId="2" borderId="12" xfId="1" applyFont="1" applyFill="1" applyBorder="1" applyAlignment="1">
      <alignment horizontal="right" vertical="center"/>
    </xf>
    <xf numFmtId="38" fontId="16" fillId="5" borderId="14" xfId="1" applyFont="1" applyFill="1" applyBorder="1" applyAlignment="1">
      <alignment horizontal="right" vertical="center"/>
    </xf>
    <xf numFmtId="38" fontId="11" fillId="5" borderId="19" xfId="0" applyNumberFormat="1" applyFont="1" applyFill="1" applyBorder="1" applyAlignment="1">
      <alignment horizontal="right" vertical="center"/>
    </xf>
    <xf numFmtId="38" fontId="11" fillId="5" borderId="25" xfId="1" applyFont="1" applyFill="1" applyBorder="1" applyAlignment="1">
      <alignment horizontal="right" vertical="center"/>
    </xf>
    <xf numFmtId="38" fontId="16" fillId="2" borderId="17" xfId="1" applyFont="1" applyFill="1" applyBorder="1" applyAlignment="1">
      <alignment horizontal="right" vertical="center"/>
    </xf>
    <xf numFmtId="38" fontId="16" fillId="5" borderId="19" xfId="1" applyFont="1" applyFill="1" applyBorder="1" applyAlignment="1">
      <alignment horizontal="right" vertical="center"/>
    </xf>
    <xf numFmtId="38" fontId="11" fillId="5" borderId="0" xfId="0" applyNumberFormat="1" applyFont="1" applyFill="1" applyAlignment="1">
      <alignment horizontal="right" vertical="center"/>
    </xf>
    <xf numFmtId="38" fontId="11" fillId="5" borderId="0" xfId="1" applyFont="1" applyFill="1" applyAlignment="1">
      <alignment horizontal="right" vertical="center"/>
    </xf>
    <xf numFmtId="0" fontId="0" fillId="5" borderId="0" xfId="0" applyFill="1" applyAlignment="1">
      <alignment vertical="center"/>
    </xf>
    <xf numFmtId="0" fontId="11" fillId="4" borderId="26" xfId="0" applyFont="1" applyFill="1" applyBorder="1" applyAlignment="1">
      <alignment horizontal="center" vertical="center"/>
    </xf>
    <xf numFmtId="38" fontId="11" fillId="2" borderId="27" xfId="1" applyFont="1" applyFill="1" applyBorder="1" applyAlignment="1">
      <alignment horizontal="right" vertical="center"/>
    </xf>
    <xf numFmtId="176" fontId="11" fillId="5" borderId="11" xfId="0" quotePrefix="1" applyNumberFormat="1" applyFont="1" applyFill="1" applyBorder="1" applyAlignment="1">
      <alignment horizontal="right" vertical="center"/>
    </xf>
    <xf numFmtId="38" fontId="11" fillId="5" borderId="27" xfId="1" applyFont="1" applyFill="1" applyBorder="1" applyAlignment="1">
      <alignment horizontal="right" vertical="center"/>
    </xf>
    <xf numFmtId="38" fontId="11" fillId="5" borderId="28" xfId="0" applyNumberFormat="1" applyFont="1" applyFill="1" applyBorder="1" applyAlignment="1">
      <alignment horizontal="right" vertical="center"/>
    </xf>
    <xf numFmtId="38" fontId="11" fillId="5" borderId="29" xfId="1" applyFont="1" applyFill="1" applyBorder="1" applyAlignment="1">
      <alignment horizontal="right" vertical="center"/>
    </xf>
    <xf numFmtId="0" fontId="11" fillId="5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left" vertical="center"/>
    </xf>
    <xf numFmtId="0" fontId="14" fillId="5" borderId="0" xfId="0" applyFont="1" applyFill="1" applyAlignment="1">
      <alignment vertical="center"/>
    </xf>
    <xf numFmtId="0" fontId="17" fillId="5" borderId="0" xfId="0" applyFont="1" applyFill="1" applyAlignment="1">
      <alignment vertical="center"/>
    </xf>
    <xf numFmtId="0" fontId="10" fillId="5" borderId="0" xfId="0" applyFont="1" applyFill="1" applyAlignment="1">
      <alignment horizontal="right" vertical="center"/>
    </xf>
    <xf numFmtId="0" fontId="11" fillId="5" borderId="0" xfId="0" applyFont="1" applyFill="1" applyAlignment="1">
      <alignment horizontal="left" vertical="top"/>
    </xf>
    <xf numFmtId="0" fontId="0" fillId="2" borderId="30" xfId="0" applyFill="1" applyBorder="1" applyAlignment="1">
      <alignment horizontal="right" vertical="center"/>
    </xf>
    <xf numFmtId="0" fontId="11" fillId="5" borderId="0" xfId="0" applyFont="1" applyFill="1" applyAlignment="1">
      <alignment horizontal="left" vertical="center" wrapText="1"/>
    </xf>
    <xf numFmtId="38" fontId="11" fillId="2" borderId="0" xfId="1" applyFont="1" applyFill="1" applyBorder="1" applyAlignment="1">
      <alignment horizontal="right" vertical="center"/>
    </xf>
    <xf numFmtId="0" fontId="11" fillId="2" borderId="30" xfId="0" applyFont="1" applyFill="1" applyBorder="1" applyAlignment="1">
      <alignment horizontal="right" vertical="center"/>
    </xf>
    <xf numFmtId="0" fontId="5" fillId="2" borderId="0" xfId="0" applyFont="1" applyFill="1" applyAlignment="1">
      <alignment vertical="center"/>
    </xf>
    <xf numFmtId="177" fontId="11" fillId="5" borderId="12" xfId="0" applyNumberFormat="1" applyFont="1" applyFill="1" applyBorder="1" applyAlignment="1">
      <alignment horizontal="right" vertical="center"/>
    </xf>
    <xf numFmtId="38" fontId="11" fillId="2" borderId="31" xfId="0" applyNumberFormat="1" applyFont="1" applyFill="1" applyBorder="1" applyAlignment="1">
      <alignment horizontal="right" vertical="center"/>
    </xf>
    <xf numFmtId="0" fontId="11" fillId="2" borderId="12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177" fontId="11" fillId="2" borderId="12" xfId="0" applyNumberFormat="1" applyFont="1" applyFill="1" applyBorder="1" applyAlignment="1">
      <alignment horizontal="right" vertical="center"/>
    </xf>
    <xf numFmtId="177" fontId="11" fillId="2" borderId="17" xfId="0" applyNumberFormat="1" applyFont="1" applyFill="1" applyBorder="1" applyAlignment="1">
      <alignment horizontal="right" vertical="center"/>
    </xf>
    <xf numFmtId="38" fontId="11" fillId="2" borderId="32" xfId="0" applyNumberFormat="1" applyFont="1" applyFill="1" applyBorder="1" applyAlignment="1">
      <alignment horizontal="right" vertical="center"/>
    </xf>
    <xf numFmtId="0" fontId="11" fillId="2" borderId="33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178" fontId="11" fillId="2" borderId="12" xfId="1" applyNumberFormat="1" applyFont="1" applyFill="1" applyBorder="1" applyAlignment="1">
      <alignment horizontal="right" vertical="center"/>
    </xf>
    <xf numFmtId="178" fontId="11" fillId="2" borderId="14" xfId="1" applyNumberFormat="1" applyFont="1" applyFill="1" applyBorder="1" applyAlignment="1">
      <alignment horizontal="right" vertical="center"/>
    </xf>
    <xf numFmtId="178" fontId="11" fillId="2" borderId="12" xfId="0" applyNumberFormat="1" applyFont="1" applyFill="1" applyBorder="1" applyAlignment="1">
      <alignment horizontal="right" vertical="center"/>
    </xf>
    <xf numFmtId="178" fontId="11" fillId="2" borderId="17" xfId="0" applyNumberFormat="1" applyFont="1" applyFill="1" applyBorder="1" applyAlignment="1">
      <alignment horizontal="right" vertical="center"/>
    </xf>
    <xf numFmtId="178" fontId="11" fillId="2" borderId="19" xfId="1" applyNumberFormat="1" applyFont="1" applyFill="1" applyBorder="1" applyAlignment="1">
      <alignment horizontal="right" vertical="center"/>
    </xf>
    <xf numFmtId="178" fontId="11" fillId="2" borderId="17" xfId="1" applyNumberFormat="1" applyFont="1" applyFill="1" applyBorder="1" applyAlignment="1">
      <alignment horizontal="right" vertical="center"/>
    </xf>
    <xf numFmtId="177" fontId="11" fillId="5" borderId="14" xfId="1" applyNumberFormat="1" applyFont="1" applyFill="1" applyBorder="1" applyAlignment="1">
      <alignment horizontal="right" vertical="center"/>
    </xf>
    <xf numFmtId="177" fontId="11" fillId="5" borderId="12" xfId="1" applyNumberFormat="1" applyFont="1" applyFill="1" applyBorder="1" applyAlignment="1">
      <alignment horizontal="right" vertical="center"/>
    </xf>
    <xf numFmtId="177" fontId="11" fillId="5" borderId="17" xfId="0" applyNumberFormat="1" applyFont="1" applyFill="1" applyBorder="1" applyAlignment="1">
      <alignment horizontal="right" vertical="center"/>
    </xf>
    <xf numFmtId="177" fontId="11" fillId="5" borderId="19" xfId="1" applyNumberFormat="1" applyFont="1" applyFill="1" applyBorder="1" applyAlignment="1">
      <alignment horizontal="right" vertical="center"/>
    </xf>
    <xf numFmtId="177" fontId="11" fillId="5" borderId="17" xfId="1" applyNumberFormat="1" applyFont="1" applyFill="1" applyBorder="1" applyAlignment="1">
      <alignment horizontal="right" vertical="center"/>
    </xf>
    <xf numFmtId="0" fontId="18" fillId="2" borderId="0" xfId="0" applyFont="1" applyFill="1" applyAlignment="1">
      <alignment vertical="center"/>
    </xf>
    <xf numFmtId="177" fontId="16" fillId="5" borderId="12" xfId="1" applyNumberFormat="1" applyFont="1" applyFill="1" applyBorder="1" applyAlignment="1">
      <alignment horizontal="right" vertical="center"/>
    </xf>
    <xf numFmtId="177" fontId="16" fillId="5" borderId="12" xfId="1" quotePrefix="1" applyNumberFormat="1" applyFont="1" applyFill="1" applyBorder="1" applyAlignment="1">
      <alignment horizontal="right" vertical="center"/>
    </xf>
    <xf numFmtId="177" fontId="16" fillId="5" borderId="17" xfId="1" applyNumberFormat="1" applyFont="1" applyFill="1" applyBorder="1" applyAlignment="1">
      <alignment horizontal="right" vertical="center"/>
    </xf>
    <xf numFmtId="177" fontId="11" fillId="2" borderId="12" xfId="1" applyNumberFormat="1" applyFont="1" applyFill="1" applyBorder="1" applyAlignment="1">
      <alignment horizontal="right" vertical="center"/>
    </xf>
    <xf numFmtId="177" fontId="11" fillId="2" borderId="14" xfId="1" applyNumberFormat="1" applyFont="1" applyFill="1" applyBorder="1" applyAlignment="1">
      <alignment horizontal="right" vertical="center"/>
    </xf>
    <xf numFmtId="177" fontId="11" fillId="5" borderId="12" xfId="1" quotePrefix="1" applyNumberFormat="1" applyFont="1" applyFill="1" applyBorder="1" applyAlignment="1">
      <alignment horizontal="right" vertical="center"/>
    </xf>
    <xf numFmtId="177" fontId="11" fillId="2" borderId="19" xfId="1" applyNumberFormat="1" applyFont="1" applyFill="1" applyBorder="1" applyAlignment="1">
      <alignment horizontal="right" vertical="center"/>
    </xf>
    <xf numFmtId="177" fontId="11" fillId="2" borderId="17" xfId="1" applyNumberFormat="1" applyFont="1" applyFill="1" applyBorder="1" applyAlignment="1">
      <alignment horizontal="right" vertical="center"/>
    </xf>
    <xf numFmtId="38" fontId="11" fillId="2" borderId="18" xfId="1" applyFont="1" applyFill="1" applyBorder="1" applyAlignment="1">
      <alignment horizontal="right" vertical="center"/>
    </xf>
    <xf numFmtId="177" fontId="11" fillId="2" borderId="14" xfId="0" applyNumberFormat="1" applyFont="1" applyFill="1" applyBorder="1" applyAlignment="1">
      <alignment horizontal="right" vertical="center"/>
    </xf>
    <xf numFmtId="177" fontId="11" fillId="5" borderId="14" xfId="0" applyNumberFormat="1" applyFont="1" applyFill="1" applyBorder="1" applyAlignment="1">
      <alignment horizontal="right" vertical="center"/>
    </xf>
    <xf numFmtId="177" fontId="11" fillId="5" borderId="19" xfId="0" applyNumberFormat="1" applyFont="1" applyFill="1" applyBorder="1" applyAlignment="1">
      <alignment horizontal="right" vertical="center"/>
    </xf>
    <xf numFmtId="0" fontId="0" fillId="2" borderId="0" xfId="0" applyFill="1" applyAlignment="1">
      <alignment vertical="top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 pitchFamily="2" charset="0"/>
                <a:cs typeface="Arial" pitchFamily="2" charset="0"/>
              </a:rPr>
              <a:t>Number and Notional of trades cleared (by month)</a:t>
            </a:r>
          </a:p>
        </c:rich>
      </c:tx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543339484984027E-2"/>
          <c:y val="0.13766251225460319"/>
          <c:w val="0.83255272792994095"/>
          <c:h val="0.596893094850501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Monthly!$C$26</c:f>
              <c:strCache>
                <c:ptCount val="1"/>
                <c:pt idx="0">
                  <c:v>Cleared Notional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Monthly!$A$31:$A$42</c:f>
              <c:numCache>
                <c:formatCode>mmm\-yyyy</c:formatCode>
                <c:ptCount val="12"/>
                <c:pt idx="0">
                  <c:v>44805</c:v>
                </c:pt>
                <c:pt idx="1">
                  <c:v>44835</c:v>
                </c:pt>
                <c:pt idx="2">
                  <c:v>44866</c:v>
                </c:pt>
                <c:pt idx="3">
                  <c:v>44896</c:v>
                </c:pt>
                <c:pt idx="4">
                  <c:v>44927</c:v>
                </c:pt>
                <c:pt idx="5">
                  <c:v>44958</c:v>
                </c:pt>
                <c:pt idx="6">
                  <c:v>44986</c:v>
                </c:pt>
                <c:pt idx="7">
                  <c:v>45017</c:v>
                </c:pt>
                <c:pt idx="8">
                  <c:v>45047</c:v>
                </c:pt>
                <c:pt idx="9">
                  <c:v>45078</c:v>
                </c:pt>
                <c:pt idx="10">
                  <c:v>45108</c:v>
                </c:pt>
                <c:pt idx="11">
                  <c:v>45139</c:v>
                </c:pt>
              </c:numCache>
            </c:numRef>
          </c:cat>
          <c:val>
            <c:numRef>
              <c:f>Monthly!$C$31:$C$42</c:f>
              <c:numCache>
                <c:formatCode>#,##0_);[Red]\(#,##0\)</c:formatCode>
                <c:ptCount val="12"/>
                <c:pt idx="0">
                  <c:v>116838726.56406701</c:v>
                </c:pt>
                <c:pt idx="1">
                  <c:v>122280947.655056</c:v>
                </c:pt>
                <c:pt idx="2">
                  <c:v>86916942.302454993</c:v>
                </c:pt>
                <c:pt idx="3">
                  <c:v>122851698.25473</c:v>
                </c:pt>
                <c:pt idx="4">
                  <c:v>190802268.77253601</c:v>
                </c:pt>
                <c:pt idx="5">
                  <c:v>125130638.319692</c:v>
                </c:pt>
                <c:pt idx="6">
                  <c:v>203671015.68250901</c:v>
                </c:pt>
                <c:pt idx="7">
                  <c:v>134977072.54101899</c:v>
                </c:pt>
                <c:pt idx="8">
                  <c:v>112129979.81229401</c:v>
                </c:pt>
                <c:pt idx="9">
                  <c:v>134044444.97470801</c:v>
                </c:pt>
                <c:pt idx="10">
                  <c:v>148347667.906858</c:v>
                </c:pt>
                <c:pt idx="11">
                  <c:v>132421699.88003799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FA-43A5-94F3-E935B3895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955072"/>
        <c:axId val="123961344"/>
      </c:barChart>
      <c:lineChart>
        <c:grouping val="standard"/>
        <c:varyColors val="0"/>
        <c:ser>
          <c:idx val="3"/>
          <c:order val="1"/>
          <c:tx>
            <c:strRef>
              <c:f>Monthly!$B$26</c:f>
              <c:strCache>
                <c:ptCount val="1"/>
                <c:pt idx="0">
                  <c:v>Number of trades cleared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8"/>
            <c:spPr>
              <a:solidFill>
                <a:schemeClr val="accent6"/>
              </a:solidFill>
            </c:spPr>
          </c:marker>
          <c:cat>
            <c:numRef>
              <c:f>Monthly!$A$31:$A$42</c:f>
              <c:numCache>
                <c:formatCode>mmm\-yyyy</c:formatCode>
                <c:ptCount val="12"/>
                <c:pt idx="0">
                  <c:v>44805</c:v>
                </c:pt>
                <c:pt idx="1">
                  <c:v>44835</c:v>
                </c:pt>
                <c:pt idx="2">
                  <c:v>44866</c:v>
                </c:pt>
                <c:pt idx="3">
                  <c:v>44896</c:v>
                </c:pt>
                <c:pt idx="4">
                  <c:v>44927</c:v>
                </c:pt>
                <c:pt idx="5">
                  <c:v>44958</c:v>
                </c:pt>
                <c:pt idx="6">
                  <c:v>44986</c:v>
                </c:pt>
                <c:pt idx="7">
                  <c:v>45017</c:v>
                </c:pt>
                <c:pt idx="8">
                  <c:v>45047</c:v>
                </c:pt>
                <c:pt idx="9">
                  <c:v>45078</c:v>
                </c:pt>
                <c:pt idx="10">
                  <c:v>45108</c:v>
                </c:pt>
                <c:pt idx="11">
                  <c:v>45139</c:v>
                </c:pt>
              </c:numCache>
            </c:numRef>
          </c:cat>
          <c:val>
            <c:numRef>
              <c:f>Monthly!$B$31:$B$42</c:f>
              <c:numCache>
                <c:formatCode>#,##0_);[Red]\(#,##0\)</c:formatCode>
                <c:ptCount val="12"/>
                <c:pt idx="0">
                  <c:v>11473</c:v>
                </c:pt>
                <c:pt idx="1">
                  <c:v>11514</c:v>
                </c:pt>
                <c:pt idx="2">
                  <c:v>9421</c:v>
                </c:pt>
                <c:pt idx="3">
                  <c:v>10969</c:v>
                </c:pt>
                <c:pt idx="4">
                  <c:v>16150</c:v>
                </c:pt>
                <c:pt idx="5">
                  <c:v>10320</c:v>
                </c:pt>
                <c:pt idx="6">
                  <c:v>17922</c:v>
                </c:pt>
                <c:pt idx="7">
                  <c:v>10357</c:v>
                </c:pt>
                <c:pt idx="8">
                  <c:v>10270</c:v>
                </c:pt>
                <c:pt idx="9">
                  <c:v>10958</c:v>
                </c:pt>
                <c:pt idx="10">
                  <c:v>13083</c:v>
                </c:pt>
                <c:pt idx="11">
                  <c:v>12071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FA-43A5-94F3-E935B3895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963264"/>
        <c:axId val="123964800"/>
      </c:lineChart>
      <c:catAx>
        <c:axId val="123955072"/>
        <c:scaling>
          <c:orientation val="minMax"/>
        </c:scaling>
        <c:delete val="0"/>
        <c:axPos val="b"/>
        <c:numFmt formatCode="[$-409]mmm\!\-yyyy;@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3961344"/>
        <c:crosses val="autoZero"/>
        <c:auto val="0"/>
        <c:lblAlgn val="ctr"/>
        <c:lblOffset val="100"/>
        <c:noMultiLvlLbl val="0"/>
      </c:catAx>
      <c:valAx>
        <c:axId val="123961344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3955072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3.2137835143126812E-2"/>
                <c:y val="4.5378658204785663E-2"/>
              </c:manualLayout>
            </c:layout>
            <c:tx>
              <c:rich>
                <a:bodyPr rot="0" vert="horz"/>
                <a:lstStyle/>
                <a:p>
                  <a:pPr algn="ctr">
                    <a:defRPr lang="ja-JP"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r>
                    <a:rPr lang="en-US"/>
                    <a:t>Trillion Yen</a:t>
                  </a:r>
                </a:p>
              </c:rich>
            </c:tx>
          </c:dispUnitsLbl>
        </c:dispUnits>
      </c:valAx>
      <c:catAx>
        <c:axId val="123963264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123964800"/>
        <c:crosses val="autoZero"/>
        <c:auto val="0"/>
        <c:lblAlgn val="ctr"/>
        <c:lblOffset val="100"/>
        <c:noMultiLvlLbl val="0"/>
      </c:catAx>
      <c:valAx>
        <c:axId val="123964800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lang="ja-JP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of trades</a:t>
                </a:r>
              </a:p>
            </c:rich>
          </c:tx>
          <c:layout>
            <c:manualLayout>
              <c:xMode val="edge"/>
              <c:yMode val="edge"/>
              <c:x val="0.88922491678554449"/>
              <c:y val="5.315006676796979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3963264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7.604766179031012E-3"/>
          <c:y val="0.90246152930321155"/>
          <c:w val="0.99052622036171167"/>
          <c:h val="9.6777534004739124E-2"/>
        </c:manualLayout>
      </c:layout>
      <c:overlay val="0"/>
      <c:txPr>
        <a:bodyPr/>
        <a:lstStyle/>
        <a:p>
          <a:pPr>
            <a:defRPr lang="ja-JP"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Number and Notional of Outstanding trades cleared (by month)</a:t>
            </a:r>
            <a:endParaRPr lang="en-GB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en-US" sz="1200" b="1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endParaRPr>
          </a:p>
        </c:rich>
      </c:tx>
      <c:layout>
        <c:manualLayout>
          <c:xMode val="edge"/>
          <c:yMode val="edge"/>
          <c:x val="0.15922508553671388"/>
          <c:y val="7.443592078259699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76370673234413E-2"/>
          <c:y val="0.12727288868822126"/>
          <c:w val="0.8046620452461567"/>
          <c:h val="0.636873267538714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Monthly!$C$377</c:f>
              <c:strCache>
                <c:ptCount val="1"/>
                <c:pt idx="0">
                  <c:v>Outstanding Cleared Notional</c:v>
                </c:pt>
              </c:strCache>
            </c:strRef>
          </c:tx>
          <c:spPr>
            <a:solidFill>
              <a:srgbClr val="00B050"/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Monthly!$A$382:$A$393</c:f>
              <c:numCache>
                <c:formatCode>mmm\-yyyy</c:formatCode>
                <c:ptCount val="12"/>
                <c:pt idx="0">
                  <c:v>44805</c:v>
                </c:pt>
                <c:pt idx="1">
                  <c:v>44835</c:v>
                </c:pt>
                <c:pt idx="2">
                  <c:v>44866</c:v>
                </c:pt>
                <c:pt idx="3">
                  <c:v>44896</c:v>
                </c:pt>
                <c:pt idx="4">
                  <c:v>44927</c:v>
                </c:pt>
                <c:pt idx="5">
                  <c:v>44958</c:v>
                </c:pt>
                <c:pt idx="6">
                  <c:v>44986</c:v>
                </c:pt>
                <c:pt idx="7">
                  <c:v>45017</c:v>
                </c:pt>
                <c:pt idx="8">
                  <c:v>45047</c:v>
                </c:pt>
                <c:pt idx="9">
                  <c:v>45078</c:v>
                </c:pt>
                <c:pt idx="10">
                  <c:v>45108</c:v>
                </c:pt>
                <c:pt idx="11">
                  <c:v>45139</c:v>
                </c:pt>
              </c:numCache>
            </c:numRef>
          </c:cat>
          <c:val>
            <c:numRef>
              <c:f>Monthly!$C$382:$C$393</c:f>
              <c:numCache>
                <c:formatCode>#,##0_);[Red]\(#,##0\)</c:formatCode>
                <c:ptCount val="12"/>
                <c:pt idx="0">
                  <c:v>1204901678.2611816</c:v>
                </c:pt>
                <c:pt idx="1">
                  <c:v>1266851295.6958876</c:v>
                </c:pt>
                <c:pt idx="2">
                  <c:v>1291011432.614063</c:v>
                </c:pt>
                <c:pt idx="3">
                  <c:v>1280835501.6995859</c:v>
                </c:pt>
                <c:pt idx="4">
                  <c:v>1414114809.6657336</c:v>
                </c:pt>
                <c:pt idx="5">
                  <c:v>1433207732.5317886</c:v>
                </c:pt>
                <c:pt idx="6">
                  <c:v>1464998655.3343616</c:v>
                </c:pt>
                <c:pt idx="7">
                  <c:v>1550772073.6036019</c:v>
                </c:pt>
                <c:pt idx="8">
                  <c:v>1549220555.6256135</c:v>
                </c:pt>
                <c:pt idx="9">
                  <c:v>1523126639.004271</c:v>
                </c:pt>
                <c:pt idx="10">
                  <c:v>1616213302.7336309</c:v>
                </c:pt>
                <c:pt idx="11">
                  <c:v>1662892759.3561604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3A-4FF0-8DD6-3B6904C287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004608"/>
        <c:axId val="124006784"/>
      </c:barChart>
      <c:lineChart>
        <c:grouping val="standard"/>
        <c:varyColors val="0"/>
        <c:ser>
          <c:idx val="1"/>
          <c:order val="1"/>
          <c:tx>
            <c:strRef>
              <c:f>Monthly!$B$377</c:f>
              <c:strCache>
                <c:ptCount val="1"/>
                <c:pt idx="0">
                  <c:v>Number of outstanding cleared trades</c:v>
                </c:pt>
              </c:strCache>
            </c:strRef>
          </c:tx>
          <c:spPr>
            <a:ln w="50800">
              <a:solidFill>
                <a:srgbClr val="FF66FF"/>
              </a:solidFill>
            </a:ln>
          </c:spPr>
          <c:marker>
            <c:symbol val="circle"/>
            <c:size val="8"/>
            <c:spPr>
              <a:solidFill>
                <a:srgbClr val="FF66FF"/>
              </a:solidFill>
              <a:ln w="9525">
                <a:solidFill>
                  <a:srgbClr val="00B050"/>
                </a:solidFill>
              </a:ln>
            </c:spPr>
          </c:marker>
          <c:cat>
            <c:numRef>
              <c:f>Monthly!$A$382:$A$393</c:f>
              <c:numCache>
                <c:formatCode>mmm\-yyyy</c:formatCode>
                <c:ptCount val="12"/>
                <c:pt idx="0">
                  <c:v>44805</c:v>
                </c:pt>
                <c:pt idx="1">
                  <c:v>44835</c:v>
                </c:pt>
                <c:pt idx="2">
                  <c:v>44866</c:v>
                </c:pt>
                <c:pt idx="3">
                  <c:v>44896</c:v>
                </c:pt>
                <c:pt idx="4">
                  <c:v>44927</c:v>
                </c:pt>
                <c:pt idx="5">
                  <c:v>44958</c:v>
                </c:pt>
                <c:pt idx="6">
                  <c:v>44986</c:v>
                </c:pt>
                <c:pt idx="7">
                  <c:v>45017</c:v>
                </c:pt>
                <c:pt idx="8">
                  <c:v>45047</c:v>
                </c:pt>
                <c:pt idx="9">
                  <c:v>45078</c:v>
                </c:pt>
                <c:pt idx="10">
                  <c:v>45108</c:v>
                </c:pt>
                <c:pt idx="11">
                  <c:v>45139</c:v>
                </c:pt>
              </c:numCache>
            </c:numRef>
          </c:cat>
          <c:val>
            <c:numRef>
              <c:f>Monthly!$B$382:$B$393</c:f>
              <c:numCache>
                <c:formatCode>General</c:formatCode>
                <c:ptCount val="12"/>
                <c:pt idx="0">
                  <c:v>133993</c:v>
                </c:pt>
                <c:pt idx="1">
                  <c:v>140807</c:v>
                </c:pt>
                <c:pt idx="2">
                  <c:v>141168.5</c:v>
                </c:pt>
                <c:pt idx="3">
                  <c:v>137956</c:v>
                </c:pt>
                <c:pt idx="4">
                  <c:v>150535.5</c:v>
                </c:pt>
                <c:pt idx="5">
                  <c:v>149668.5</c:v>
                </c:pt>
                <c:pt idx="6">
                  <c:v>149496</c:v>
                </c:pt>
                <c:pt idx="7">
                  <c:v>156794.5</c:v>
                </c:pt>
                <c:pt idx="8">
                  <c:v>155201</c:v>
                </c:pt>
                <c:pt idx="9">
                  <c:v>153314</c:v>
                </c:pt>
                <c:pt idx="10">
                  <c:v>162814</c:v>
                </c:pt>
                <c:pt idx="11">
                  <c:v>166549.5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3A-4FF0-8DD6-3B6904C287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008704"/>
        <c:axId val="124018688"/>
      </c:lineChart>
      <c:catAx>
        <c:axId val="124004608"/>
        <c:scaling>
          <c:orientation val="minMax"/>
        </c:scaling>
        <c:delete val="0"/>
        <c:axPos val="b"/>
        <c:numFmt formatCode="[$-409]mmm\!\-yyyy;@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4006784"/>
        <c:crosses val="autoZero"/>
        <c:auto val="0"/>
        <c:lblAlgn val="ctr"/>
        <c:lblOffset val="100"/>
        <c:noMultiLvlLbl val="0"/>
      </c:catAx>
      <c:valAx>
        <c:axId val="124006784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4004608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5167053997240178E-2"/>
                <c:y val="3.8573093043668447E-2"/>
              </c:manualLayout>
            </c:layout>
            <c:tx>
              <c:rich>
                <a:bodyPr rot="0" vert="horz"/>
                <a:lstStyle/>
                <a:p>
                  <a:pPr algn="ctr">
                    <a:defRPr lang="ja-JP"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r>
                    <a:rPr lang="en-US"/>
                    <a:t>Trillion Yen</a:t>
                  </a:r>
                </a:p>
              </c:rich>
            </c:tx>
          </c:dispUnitsLbl>
        </c:dispUnits>
      </c:valAx>
      <c:catAx>
        <c:axId val="124008704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124018688"/>
        <c:crosses val="autoZero"/>
        <c:auto val="0"/>
        <c:lblAlgn val="ctr"/>
        <c:lblOffset val="100"/>
        <c:noMultiLvlLbl val="0"/>
      </c:catAx>
      <c:valAx>
        <c:axId val="124018688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lang="ja-JP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of trades</a:t>
                </a:r>
              </a:p>
            </c:rich>
          </c:tx>
          <c:layout>
            <c:manualLayout>
              <c:xMode val="edge"/>
              <c:yMode val="edge"/>
              <c:x val="0.84831941317711357"/>
              <c:y val="5.2579014169492934E-2"/>
            </c:manualLayout>
          </c:layout>
          <c:overlay val="0"/>
        </c:title>
        <c:numFmt formatCode="#,##0_);[Red]\(#,##0\)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4008704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8.0830714013036542E-2"/>
          <c:y val="0.93028196854291101"/>
          <c:w val="0.83083020739804192"/>
          <c:h val="6.6403581598619824E-2"/>
        </c:manualLayout>
      </c:layout>
      <c:overlay val="0"/>
      <c:txPr>
        <a:bodyPr/>
        <a:lstStyle/>
        <a:p>
          <a:pPr>
            <a:defRPr lang="ja-JP"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1255" l="0.70000000000000062" r="0.70000000000000062" t="0.7500000000000125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40D-4164-BF9F-3360A07DF6E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40D-4164-BF9F-3360A07DF6E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40D-4164-BF9F-3360A07DF6E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40D-4164-BF9F-3360A07DF6E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40D-4164-BF9F-3360A07DF6EA}"/>
              </c:ext>
            </c:extLst>
          </c:dPt>
          <c:cat>
            <c:strRef>
              <c:f>(Monthly!$D$25,Monthly!$F$25,Monthly!$H$25,Monthly!$J$25,Monthly!$L$25)</c:f>
              <c:strCache>
                <c:ptCount val="5"/>
                <c:pt idx="0">
                  <c:v>0-2Y</c:v>
                </c:pt>
                <c:pt idx="1">
                  <c:v>2-5Y</c:v>
                </c:pt>
                <c:pt idx="2">
                  <c:v>5-10Y</c:v>
                </c:pt>
                <c:pt idx="3">
                  <c:v>10-30Y</c:v>
                </c:pt>
                <c:pt idx="4">
                  <c:v>30+Y</c:v>
                </c:pt>
              </c:strCache>
            </c:strRef>
          </c:cat>
          <c:val>
            <c:numRef>
              <c:f>(Monthly!$D$42,Monthly!$F$42,Monthly!$H$42,Monthly!$J$42,Monthly!$L$42)</c:f>
              <c:numCache>
                <c:formatCode>#,##0_);[Red]\(#,##0\)</c:formatCode>
                <c:ptCount val="5"/>
                <c:pt idx="0">
                  <c:v>618</c:v>
                </c:pt>
                <c:pt idx="1">
                  <c:v>1663</c:v>
                </c:pt>
                <c:pt idx="2">
                  <c:v>3852</c:v>
                </c:pt>
                <c:pt idx="3">
                  <c:v>5629</c:v>
                </c:pt>
                <c:pt idx="4">
                  <c:v>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40D-4164-BF9F-3360A07DF6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838577658080241"/>
          <c:y val="0.29132275346945241"/>
          <c:w val="0.24573534484886364"/>
          <c:h val="0.43897080356731882"/>
        </c:manualLayout>
      </c:layout>
      <c:overlay val="0"/>
      <c:txPr>
        <a:bodyPr/>
        <a:lstStyle/>
        <a:p>
          <a:pPr>
            <a:defRPr 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755" l="0.70000000000000062" r="0.70000000000000062" t="0.7500000000000075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9FD-4FD7-A9B3-C52BF26EF5E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9FD-4FD7-A9B3-C52BF26EF5E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9FD-4FD7-A9B3-C52BF26EF5E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9FD-4FD7-A9B3-C52BF26EF5E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E9FD-4FD7-A9B3-C52BF26EF5E0}"/>
              </c:ext>
            </c:extLst>
          </c:dPt>
          <c:cat>
            <c:strRef>
              <c:f>(Monthly!$D$25,Monthly!$F$25,Monthly!$H$25,Monthly!$J$25,Monthly!$L$25)</c:f>
              <c:strCache>
                <c:ptCount val="5"/>
                <c:pt idx="0">
                  <c:v>0-2Y</c:v>
                </c:pt>
                <c:pt idx="1">
                  <c:v>2-5Y</c:v>
                </c:pt>
                <c:pt idx="2">
                  <c:v>5-10Y</c:v>
                </c:pt>
                <c:pt idx="3">
                  <c:v>10-30Y</c:v>
                </c:pt>
                <c:pt idx="4">
                  <c:v>30+Y</c:v>
                </c:pt>
              </c:strCache>
            </c:strRef>
          </c:cat>
          <c:val>
            <c:numRef>
              <c:f>(Monthly!$E$42,Monthly!$G$42,Monthly!$I$42,Monthly!$K$42,Monthly!$M$42)</c:f>
              <c:numCache>
                <c:formatCode>#,##0_);[Red]\(#,##0\)</c:formatCode>
                <c:ptCount val="5"/>
                <c:pt idx="0">
                  <c:v>29382658.747905001</c:v>
                </c:pt>
                <c:pt idx="1">
                  <c:v>26857869.388999999</c:v>
                </c:pt>
                <c:pt idx="2">
                  <c:v>45141966.443333</c:v>
                </c:pt>
                <c:pt idx="3">
                  <c:v>30373964.470800001</c:v>
                </c:pt>
                <c:pt idx="4">
                  <c:v>665240.82900000003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9FD-4FD7-A9B3-C52BF26EF5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113779843893478"/>
          <c:y val="0.28707446805125952"/>
          <c:w val="0.25064020890725436"/>
          <c:h val="0.43832953189214824"/>
        </c:manualLayout>
      </c:layout>
      <c:overlay val="0"/>
      <c:txPr>
        <a:bodyPr/>
        <a:lstStyle/>
        <a:p>
          <a:pPr>
            <a:defRPr 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755" l="0.70000000000000062" r="0.70000000000000062" t="0.7500000000000075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76A-4A22-8E1F-E63F82ABE22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76A-4A22-8E1F-E63F82ABE22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76A-4A22-8E1F-E63F82ABE22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76A-4A22-8E1F-E63F82ABE22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76A-4A22-8E1F-E63F82ABE22F}"/>
              </c:ext>
            </c:extLst>
          </c:dPt>
          <c:cat>
            <c:strRef>
              <c:f>(Monthly!$D$376,Monthly!$F$376,Monthly!$H$376,Monthly!$J$376,Monthly!$L$376)</c:f>
              <c:strCache>
                <c:ptCount val="5"/>
                <c:pt idx="0">
                  <c:v>0-2Y</c:v>
                </c:pt>
                <c:pt idx="1">
                  <c:v>2-5Y</c:v>
                </c:pt>
                <c:pt idx="2">
                  <c:v>5-10Y</c:v>
                </c:pt>
                <c:pt idx="3">
                  <c:v>10-30Y</c:v>
                </c:pt>
                <c:pt idx="4">
                  <c:v>30+Y</c:v>
                </c:pt>
              </c:strCache>
            </c:strRef>
          </c:cat>
          <c:val>
            <c:numRef>
              <c:f>(Monthly!$D$393,Monthly!$F$393,Monthly!$H$393,Monthly!$J$393,Monthly!$L$393)</c:f>
              <c:numCache>
                <c:formatCode>General</c:formatCode>
                <c:ptCount val="5"/>
                <c:pt idx="0">
                  <c:v>24381.5</c:v>
                </c:pt>
                <c:pt idx="1">
                  <c:v>35373.5</c:v>
                </c:pt>
                <c:pt idx="2">
                  <c:v>55838.5</c:v>
                </c:pt>
                <c:pt idx="3">
                  <c:v>50415</c:v>
                </c:pt>
                <c:pt idx="4">
                  <c:v>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76A-4A22-8E1F-E63F82ABE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755" l="0.70000000000000062" r="0.70000000000000062" t="0.7500000000000075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CFC-47D7-BEE9-64668C9173C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CFC-47D7-BEE9-64668C9173C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CFC-47D7-BEE9-64668C9173C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CFC-47D7-BEE9-64668C9173C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8CFC-47D7-BEE9-64668C9173C0}"/>
              </c:ext>
            </c:extLst>
          </c:dPt>
          <c:cat>
            <c:strRef>
              <c:f>(Monthly!$D$376,Monthly!$F$376,Monthly!$H$376,Monthly!$J$376,Monthly!$L$376)</c:f>
              <c:strCache>
                <c:ptCount val="5"/>
                <c:pt idx="0">
                  <c:v>0-2Y</c:v>
                </c:pt>
                <c:pt idx="1">
                  <c:v>2-5Y</c:v>
                </c:pt>
                <c:pt idx="2">
                  <c:v>5-10Y</c:v>
                </c:pt>
                <c:pt idx="3">
                  <c:v>10-30Y</c:v>
                </c:pt>
                <c:pt idx="4">
                  <c:v>30+Y</c:v>
                </c:pt>
              </c:strCache>
            </c:strRef>
          </c:cat>
          <c:val>
            <c:numRef>
              <c:f>(Monthly!$E$393,Monthly!$G$393,Monthly!$I$393,Monthly!$K$393,Monthly!$M$393)</c:f>
              <c:numCache>
                <c:formatCode>#,##0_);[Red]\(#,##0\)</c:formatCode>
                <c:ptCount val="5"/>
                <c:pt idx="0">
                  <c:v>488697058.15016299</c:v>
                </c:pt>
                <c:pt idx="1">
                  <c:v>403521000.44361848</c:v>
                </c:pt>
                <c:pt idx="2">
                  <c:v>538966569.89945853</c:v>
                </c:pt>
                <c:pt idx="3">
                  <c:v>230164938.73543</c:v>
                </c:pt>
                <c:pt idx="4">
                  <c:v>1543192.1274905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CFC-47D7-BEE9-64668C9173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384900137741048"/>
          <c:y val="0.26892898052691866"/>
          <c:w val="0.26886220156106522"/>
          <c:h val="0.42642007127402315"/>
        </c:manualLayout>
      </c:layout>
      <c:overlay val="0"/>
      <c:txPr>
        <a:bodyPr/>
        <a:lstStyle/>
        <a:p>
          <a:pPr>
            <a:defRPr 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755" l="0.70000000000000062" r="0.70000000000000062" t="0.7500000000000075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355600</xdr:colOff>
      <xdr:row>6</xdr:row>
      <xdr:rowOff>244475</xdr:rowOff>
    </xdr:from>
    <xdr:to>
      <xdr:col>5</xdr:col>
      <xdr:colOff>812800</xdr:colOff>
      <xdr:row>23</xdr:row>
      <xdr:rowOff>23813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55BA58F3-1A7F-448A-8A2C-8125F5020C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279400</xdr:colOff>
      <xdr:row>354</xdr:row>
      <xdr:rowOff>0</xdr:rowOff>
    </xdr:from>
    <xdr:to>
      <xdr:col>5</xdr:col>
      <xdr:colOff>1071562</xdr:colOff>
      <xdr:row>374</xdr:row>
      <xdr:rowOff>47625</xdr:rowOff>
    </xdr:to>
    <xdr:graphicFrame macro="">
      <xdr:nvGraphicFramePr>
        <xdr:cNvPr id="3" name="グラフ 4">
          <a:extLst>
            <a:ext uri="{FF2B5EF4-FFF2-40B4-BE49-F238E27FC236}">
              <a16:creationId xmlns:a16="http://schemas.microsoft.com/office/drawing/2014/main" id="{537C571A-1C20-4119-98C5-E5B327C2F7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558685</xdr:colOff>
      <xdr:row>7</xdr:row>
      <xdr:rowOff>104323</xdr:rowOff>
    </xdr:from>
    <xdr:to>
      <xdr:col>8</xdr:col>
      <xdr:colOff>1233610</xdr:colOff>
      <xdr:row>22</xdr:row>
      <xdr:rowOff>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2585C4D4-4A28-4712-B89B-1AA1424284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495187</xdr:colOff>
      <xdr:row>7</xdr:row>
      <xdr:rowOff>129062</xdr:rowOff>
    </xdr:from>
    <xdr:to>
      <xdr:col>12</xdr:col>
      <xdr:colOff>1312987</xdr:colOff>
      <xdr:row>22</xdr:row>
      <xdr:rowOff>21721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F973272C-897A-4184-BA5C-64BA41E36E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641348</xdr:colOff>
      <xdr:row>354</xdr:row>
      <xdr:rowOff>133115</xdr:rowOff>
    </xdr:from>
    <xdr:to>
      <xdr:col>8</xdr:col>
      <xdr:colOff>1316273</xdr:colOff>
      <xdr:row>372</xdr:row>
      <xdr:rowOff>144571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5C474746-14BE-4740-B9CA-19C19DF629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403679</xdr:colOff>
      <xdr:row>354</xdr:row>
      <xdr:rowOff>122464</xdr:rowOff>
    </xdr:from>
    <xdr:to>
      <xdr:col>12</xdr:col>
      <xdr:colOff>1221479</xdr:colOff>
      <xdr:row>372</xdr:row>
      <xdr:rowOff>133920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5AE6B05B-A043-4E3C-B7EF-82AD93DD9A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_&#12503;&#12525;&#12472;&#12455;&#12463;&#12488;&#20849;&#26377;&#12501;&#12449;&#12452;&#12523;/&#12304;OTC&#12487;&#12522;&#12496;&#12486;&#12451;&#12502;&#28165;&#31639;&#37096;&#12305;&#28165;&#31639;&#20225;&#30011;&#37096;&#20849;&#26377;/&#9733;&#65321;&#65330;&#65331;&#38306;&#20418;/500&#65306;&#12471;&#12473;&#12486;&#12512;&#38283;&#30330;&#38306;&#20418;/&#12484;&#12540;&#12523;&#31649;&#29702;&#65288;&#12521;&#12452;&#12502;&#12521;&#12522;&#65289;/019_&#32113;&#35336;&#12487;&#12540;&#12479;&#38598;&#35336;&#12484;&#12540;&#12523;/&#12304;IRS&#12305;&#32113;&#35336;&#12487;&#12540;&#12479;&#20316;&#25104;&#12484;&#12540;&#1252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修正履歴"/>
      <sheetName val="メモ"/>
      <sheetName val="出力設定"/>
      <sheetName val="Status設定"/>
      <sheetName val="TargetTrade"/>
      <sheetName val="Comp"/>
      <sheetName val="Menu"/>
      <sheetName val="日次統計"/>
      <sheetName val="日次統計(Client)"/>
      <sheetName val="日次統計E"/>
      <sheetName val="日次統計E(Client)"/>
      <sheetName val="SettlementRates"/>
      <sheetName val="月次統計"/>
      <sheetName val="月次統計(Client)"/>
      <sheetName val="月次統計E"/>
      <sheetName val="月次統計E(Client)"/>
      <sheetName val="Summary"/>
      <sheetName val="Summary(Client)"/>
      <sheetName val="Flow_Summary_JPY"/>
      <sheetName val="Flow_Summary_FCY"/>
      <sheetName val="Flow_Summary_JPY(Client)"/>
      <sheetName val="Flow_Summary_FCY(Client)"/>
      <sheetName val="Flow_JPY"/>
      <sheetName val="Flow_FCY"/>
      <sheetName val="Flow_JPY(Client)"/>
      <sheetName val="Flow_FCY(Client)"/>
      <sheetName val="Stock_Summary_JPY"/>
      <sheetName val="Stock_Summary_FCY"/>
      <sheetName val="Stock_Summary_JPY(Client)"/>
      <sheetName val="Stock_Summary_FCY(Client)"/>
      <sheetName val="Stock_JPY"/>
      <sheetName val="Stock_FCY"/>
      <sheetName val="Stock_JPY(Client)"/>
      <sheetName val="Stock_FCY(Client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5">
          <cell r="D25" t="str">
            <v>0-2Y</v>
          </cell>
          <cell r="F25" t="str">
            <v>2-5Y</v>
          </cell>
          <cell r="H25" t="str">
            <v>5-10Y</v>
          </cell>
          <cell r="J25" t="str">
            <v>10-30Y</v>
          </cell>
          <cell r="L25" t="str">
            <v>30+Y</v>
          </cell>
        </row>
        <row r="26">
          <cell r="B26" t="str">
            <v>Number of trades cleared</v>
          </cell>
          <cell r="C26" t="str">
            <v>Cleared Notional</v>
          </cell>
        </row>
        <row r="31">
          <cell r="A31">
            <v>44805</v>
          </cell>
          <cell r="B31">
            <v>11473</v>
          </cell>
          <cell r="C31">
            <v>116838726.56406701</v>
          </cell>
        </row>
        <row r="32">
          <cell r="A32">
            <v>44835</v>
          </cell>
          <cell r="B32">
            <v>11514</v>
          </cell>
          <cell r="C32">
            <v>122280947.655056</v>
          </cell>
        </row>
        <row r="33">
          <cell r="A33">
            <v>44866</v>
          </cell>
          <cell r="B33">
            <v>9421</v>
          </cell>
          <cell r="C33">
            <v>86916942.302454993</v>
          </cell>
        </row>
        <row r="34">
          <cell r="A34">
            <v>44896</v>
          </cell>
          <cell r="B34">
            <v>10969</v>
          </cell>
          <cell r="C34">
            <v>122851698.25473</v>
          </cell>
        </row>
        <row r="35">
          <cell r="A35">
            <v>44927</v>
          </cell>
          <cell r="B35">
            <v>16150</v>
          </cell>
          <cell r="C35">
            <v>190802268.77253601</v>
          </cell>
        </row>
        <row r="36">
          <cell r="A36">
            <v>44958</v>
          </cell>
          <cell r="B36">
            <v>10320</v>
          </cell>
          <cell r="C36">
            <v>125130638.319692</v>
          </cell>
        </row>
        <row r="37">
          <cell r="A37">
            <v>44986</v>
          </cell>
          <cell r="B37">
            <v>17922</v>
          </cell>
          <cell r="C37">
            <v>203671015.68250901</v>
          </cell>
        </row>
        <row r="38">
          <cell r="A38">
            <v>45017</v>
          </cell>
          <cell r="B38">
            <v>10357</v>
          </cell>
          <cell r="C38">
            <v>134977072.54101899</v>
          </cell>
        </row>
        <row r="39">
          <cell r="A39">
            <v>45047</v>
          </cell>
          <cell r="B39">
            <v>10270</v>
          </cell>
          <cell r="C39">
            <v>112129979.81229401</v>
          </cell>
        </row>
        <row r="40">
          <cell r="A40">
            <v>45078</v>
          </cell>
          <cell r="B40">
            <v>10958</v>
          </cell>
          <cell r="C40">
            <v>134044444.97470801</v>
          </cell>
        </row>
        <row r="41">
          <cell r="A41">
            <v>45108</v>
          </cell>
          <cell r="B41">
            <v>13083</v>
          </cell>
          <cell r="C41">
            <v>148347667.906858</v>
          </cell>
        </row>
        <row r="42">
          <cell r="A42">
            <v>45139</v>
          </cell>
          <cell r="B42">
            <v>12071</v>
          </cell>
          <cell r="C42">
            <v>132421699.88003799</v>
          </cell>
          <cell r="D42">
            <v>618</v>
          </cell>
          <cell r="E42">
            <v>29382658.747905001</v>
          </cell>
          <cell r="F42">
            <v>1663</v>
          </cell>
          <cell r="G42">
            <v>26857869.388999999</v>
          </cell>
          <cell r="H42">
            <v>3852</v>
          </cell>
          <cell r="I42">
            <v>45141966.443333</v>
          </cell>
          <cell r="J42">
            <v>5629</v>
          </cell>
          <cell r="K42">
            <v>30373964.470800001</v>
          </cell>
          <cell r="L42">
            <v>309</v>
          </cell>
          <cell r="M42">
            <v>665240.82900000003</v>
          </cell>
        </row>
        <row r="503">
          <cell r="D503" t="str">
            <v>0-2Y</v>
          </cell>
          <cell r="F503" t="str">
            <v>2-5Y</v>
          </cell>
          <cell r="H503" t="str">
            <v>5-10Y</v>
          </cell>
          <cell r="J503" t="str">
            <v>10-30Y</v>
          </cell>
          <cell r="L503" t="str">
            <v>30+Y</v>
          </cell>
        </row>
        <row r="504">
          <cell r="B504" t="str">
            <v>Number of outstanding cleared trades</v>
          </cell>
          <cell r="C504" t="str">
            <v>Outstanding Cleared Notional</v>
          </cell>
        </row>
        <row r="509">
          <cell r="A509">
            <v>44805</v>
          </cell>
          <cell r="B509">
            <v>133993</v>
          </cell>
          <cell r="C509">
            <v>1204901678.2611816</v>
          </cell>
        </row>
        <row r="510">
          <cell r="A510">
            <v>44835</v>
          </cell>
          <cell r="B510">
            <v>140807</v>
          </cell>
          <cell r="C510">
            <v>1266851295.6958876</v>
          </cell>
        </row>
        <row r="511">
          <cell r="A511">
            <v>44866</v>
          </cell>
          <cell r="B511">
            <v>141168.5</v>
          </cell>
          <cell r="C511">
            <v>1291011432.614063</v>
          </cell>
        </row>
        <row r="512">
          <cell r="A512">
            <v>44896</v>
          </cell>
          <cell r="B512">
            <v>137956</v>
          </cell>
          <cell r="C512">
            <v>1280835501.6995859</v>
          </cell>
        </row>
        <row r="513">
          <cell r="A513">
            <v>44927</v>
          </cell>
          <cell r="B513">
            <v>150535.5</v>
          </cell>
          <cell r="C513">
            <v>1414114809.6657336</v>
          </cell>
        </row>
        <row r="514">
          <cell r="A514">
            <v>44958</v>
          </cell>
          <cell r="B514">
            <v>149668.5</v>
          </cell>
          <cell r="C514">
            <v>1433207732.5317886</v>
          </cell>
        </row>
        <row r="515">
          <cell r="A515">
            <v>44986</v>
          </cell>
          <cell r="B515">
            <v>149496</v>
          </cell>
          <cell r="C515">
            <v>1464998655.3343616</v>
          </cell>
        </row>
        <row r="516">
          <cell r="A516">
            <v>45017</v>
          </cell>
          <cell r="B516">
            <v>156794.5</v>
          </cell>
          <cell r="C516">
            <v>1550772073.6036019</v>
          </cell>
        </row>
        <row r="517">
          <cell r="A517">
            <v>45047</v>
          </cell>
          <cell r="B517">
            <v>155201</v>
          </cell>
          <cell r="C517">
            <v>1549220555.6256135</v>
          </cell>
        </row>
        <row r="518">
          <cell r="A518">
            <v>45078</v>
          </cell>
          <cell r="B518">
            <v>153314</v>
          </cell>
          <cell r="C518">
            <v>1523126639.004271</v>
          </cell>
        </row>
        <row r="519">
          <cell r="A519">
            <v>45108</v>
          </cell>
          <cell r="B519">
            <v>162814</v>
          </cell>
          <cell r="C519">
            <v>1616213302.7336309</v>
          </cell>
        </row>
        <row r="520">
          <cell r="A520">
            <v>45139</v>
          </cell>
          <cell r="B520">
            <v>166549.5</v>
          </cell>
          <cell r="C520">
            <v>1662892759.3561604</v>
          </cell>
          <cell r="D520">
            <v>24381.5</v>
          </cell>
          <cell r="E520">
            <v>488697058.15016299</v>
          </cell>
          <cell r="F520">
            <v>35373.5</v>
          </cell>
          <cell r="G520">
            <v>403521000.44361848</v>
          </cell>
          <cell r="H520">
            <v>55838.5</v>
          </cell>
          <cell r="I520">
            <v>538966569.89945853</v>
          </cell>
          <cell r="J520">
            <v>50415</v>
          </cell>
          <cell r="K520">
            <v>230164938.73543</v>
          </cell>
          <cell r="L520">
            <v>541</v>
          </cell>
          <cell r="M520">
            <v>1543192.1274905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65968-D111-4603-B569-9CD6A5BE8EA1}">
  <sheetPr codeName="Sheet17">
    <tabColor theme="6" tint="0.59999389629810485"/>
  </sheetPr>
  <dimension ref="A1:M710"/>
  <sheetViews>
    <sheetView showGridLines="0" tabSelected="1" view="pageBreakPreview" zoomScale="70" zoomScaleNormal="50" zoomScaleSheetLayoutView="70" workbookViewId="0">
      <selection activeCell="A4" sqref="A4"/>
    </sheetView>
  </sheetViews>
  <sheetFormatPr defaultColWidth="9" defaultRowHeight="13.5" x14ac:dyDescent="0.15"/>
  <cols>
    <col min="1" max="1" width="11.625" style="2" customWidth="1"/>
    <col min="2" max="6" width="17.5" style="2" customWidth="1"/>
    <col min="7" max="9" width="18.375" style="2" customWidth="1"/>
    <col min="10" max="13" width="17.5" style="2" customWidth="1"/>
    <col min="14" max="16384" width="9" style="2"/>
  </cols>
  <sheetData>
    <row r="1" spans="1:13" ht="16.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>
        <v>45139</v>
      </c>
    </row>
    <row r="5" spans="1:13" ht="16.5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5"/>
    </row>
    <row r="6" spans="1:13" ht="28.5" customHeight="1" x14ac:dyDescent="0.15">
      <c r="A6" s="6" t="s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5"/>
    </row>
    <row r="7" spans="1:13" ht="19.5" customHeight="1" x14ac:dyDescent="0.15">
      <c r="A7" s="3"/>
      <c r="B7" s="3"/>
      <c r="C7" s="3"/>
      <c r="D7" s="3"/>
      <c r="E7" s="3"/>
      <c r="F7" s="3"/>
      <c r="G7" s="7" t="s">
        <v>2</v>
      </c>
      <c r="H7" s="7"/>
      <c r="I7" s="7"/>
      <c r="J7" s="3"/>
      <c r="K7" s="7" t="s">
        <v>3</v>
      </c>
      <c r="L7" s="7"/>
      <c r="M7" s="7"/>
    </row>
    <row r="8" spans="1:13" ht="19.5" customHeight="1" x14ac:dyDescent="0.15">
      <c r="A8" s="3"/>
      <c r="B8" s="3"/>
      <c r="C8" s="3"/>
      <c r="D8" s="3"/>
      <c r="E8" s="3"/>
      <c r="F8" s="3"/>
      <c r="G8" s="7"/>
      <c r="H8" s="7"/>
      <c r="I8" s="7"/>
      <c r="J8" s="3"/>
      <c r="K8" s="7"/>
      <c r="L8" s="7"/>
      <c r="M8" s="7"/>
    </row>
    <row r="9" spans="1:13" ht="16.5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5"/>
    </row>
    <row r="10" spans="1:13" ht="16.5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5"/>
    </row>
    <row r="11" spans="1:13" ht="16.5" customHeight="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5"/>
    </row>
    <row r="12" spans="1:13" ht="16.5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5"/>
    </row>
    <row r="13" spans="1:13" ht="16.5" customHeight="1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5"/>
    </row>
    <row r="14" spans="1:13" ht="16.5" customHeight="1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5"/>
    </row>
    <row r="15" spans="1:13" ht="16.5" customHeight="1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5"/>
    </row>
    <row r="16" spans="1:13" ht="16.5" customHeight="1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5"/>
    </row>
    <row r="17" spans="1:13" ht="16.5" customHeight="1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5"/>
    </row>
    <row r="18" spans="1:13" ht="16.5" customHeight="1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5"/>
    </row>
    <row r="19" spans="1:13" ht="16.5" customHeight="1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5"/>
    </row>
    <row r="20" spans="1:13" ht="16.5" customHeight="1" x14ac:dyDescent="0.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5"/>
    </row>
    <row r="21" spans="1:13" ht="16.5" customHeight="1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5"/>
    </row>
    <row r="22" spans="1:13" ht="16.5" customHeight="1" x14ac:dyDescent="0.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5"/>
    </row>
    <row r="23" spans="1:13" ht="16.5" customHeight="1" x14ac:dyDescent="0.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5"/>
    </row>
    <row r="24" spans="1:13" ht="28.5" customHeight="1" thickBot="1" x14ac:dyDescent="0.2">
      <c r="A24" s="8" t="s">
        <v>4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9" t="s">
        <v>5</v>
      </c>
    </row>
    <row r="25" spans="1:13" ht="28.5" customHeight="1" x14ac:dyDescent="0.15">
      <c r="A25" s="10"/>
      <c r="B25" s="11" t="s">
        <v>6</v>
      </c>
      <c r="C25" s="12"/>
      <c r="D25" s="13" t="s">
        <v>7</v>
      </c>
      <c r="E25" s="11"/>
      <c r="F25" s="11" t="s">
        <v>8</v>
      </c>
      <c r="G25" s="11"/>
      <c r="H25" s="11" t="s">
        <v>9</v>
      </c>
      <c r="I25" s="11"/>
      <c r="J25" s="11" t="s">
        <v>10</v>
      </c>
      <c r="K25" s="11"/>
      <c r="L25" s="11" t="s">
        <v>11</v>
      </c>
      <c r="M25" s="14"/>
    </row>
    <row r="26" spans="1:13" ht="46.5" customHeight="1" thickBot="1" x14ac:dyDescent="0.2">
      <c r="A26" s="15" t="s">
        <v>12</v>
      </c>
      <c r="B26" s="16" t="s">
        <v>13</v>
      </c>
      <c r="C26" s="17" t="s">
        <v>14</v>
      </c>
      <c r="D26" s="18" t="str">
        <f>B26</f>
        <v>Number of trades cleared</v>
      </c>
      <c r="E26" s="16" t="s">
        <v>14</v>
      </c>
      <c r="F26" s="18" t="str">
        <f>D26</f>
        <v>Number of trades cleared</v>
      </c>
      <c r="G26" s="16" t="s">
        <v>14</v>
      </c>
      <c r="H26" s="18" t="str">
        <f>F26</f>
        <v>Number of trades cleared</v>
      </c>
      <c r="I26" s="16" t="s">
        <v>14</v>
      </c>
      <c r="J26" s="18" t="str">
        <f>H26</f>
        <v>Number of trades cleared</v>
      </c>
      <c r="K26" s="16" t="s">
        <v>14</v>
      </c>
      <c r="L26" s="18" t="str">
        <f>J26</f>
        <v>Number of trades cleared</v>
      </c>
      <c r="M26" s="19" t="s">
        <v>14</v>
      </c>
    </row>
    <row r="27" spans="1:13" ht="16.5" customHeight="1" x14ac:dyDescent="0.15">
      <c r="A27" s="20" t="s">
        <v>15</v>
      </c>
      <c r="B27" s="21">
        <v>75253</v>
      </c>
      <c r="C27" s="22">
        <v>784875142.41499197</v>
      </c>
      <c r="D27" s="23">
        <v>4677</v>
      </c>
      <c r="E27" s="21">
        <v>210679328.97222701</v>
      </c>
      <c r="F27" s="21">
        <v>8968</v>
      </c>
      <c r="G27" s="21">
        <v>185013649.98555401</v>
      </c>
      <c r="H27" s="21">
        <v>21200</v>
      </c>
      <c r="I27" s="21">
        <v>215961735.90754399</v>
      </c>
      <c r="J27" s="21">
        <v>37435</v>
      </c>
      <c r="K27" s="21">
        <v>167668060.56784001</v>
      </c>
      <c r="L27" s="21">
        <v>2973</v>
      </c>
      <c r="M27" s="24">
        <v>5552366.9818270002</v>
      </c>
    </row>
    <row r="28" spans="1:13" ht="16.5" customHeight="1" x14ac:dyDescent="0.15">
      <c r="A28" s="20" t="s">
        <v>16</v>
      </c>
      <c r="B28" s="21">
        <v>117167</v>
      </c>
      <c r="C28" s="22">
        <v>1111306941.340338</v>
      </c>
      <c r="D28" s="23">
        <v>5397</v>
      </c>
      <c r="E28" s="21">
        <v>218964747.31511101</v>
      </c>
      <c r="F28" s="21">
        <v>13043</v>
      </c>
      <c r="G28" s="21">
        <v>224320309.25208899</v>
      </c>
      <c r="H28" s="21">
        <v>34045</v>
      </c>
      <c r="I28" s="21">
        <v>332935062.70385098</v>
      </c>
      <c r="J28" s="21">
        <v>60251</v>
      </c>
      <c r="K28" s="21">
        <v>326438326.14628702</v>
      </c>
      <c r="L28" s="21">
        <v>4431</v>
      </c>
      <c r="M28" s="24">
        <v>8648495.9230000004</v>
      </c>
    </row>
    <row r="29" spans="1:13" ht="16.5" customHeight="1" x14ac:dyDescent="0.15">
      <c r="A29" s="20" t="s">
        <v>17</v>
      </c>
      <c r="B29" s="21">
        <v>101131</v>
      </c>
      <c r="C29" s="22">
        <v>1181524787.8896539</v>
      </c>
      <c r="D29" s="23">
        <v>5861</v>
      </c>
      <c r="E29" s="21">
        <v>273180124.319161</v>
      </c>
      <c r="F29" s="21">
        <v>14089</v>
      </c>
      <c r="G29" s="21">
        <v>262331161.50714001</v>
      </c>
      <c r="H29" s="21">
        <v>31472</v>
      </c>
      <c r="I29" s="21">
        <v>349526961.37463999</v>
      </c>
      <c r="J29" s="21">
        <v>46928</v>
      </c>
      <c r="K29" s="21">
        <v>290612996.80421299</v>
      </c>
      <c r="L29" s="21">
        <v>2781</v>
      </c>
      <c r="M29" s="24">
        <v>5873543.8844999997</v>
      </c>
    </row>
    <row r="30" spans="1:13" ht="16.5" customHeight="1" x14ac:dyDescent="0.15">
      <c r="A30" s="25"/>
      <c r="B30" s="21"/>
      <c r="C30" s="22"/>
      <c r="D30" s="23"/>
      <c r="E30" s="21"/>
      <c r="F30" s="21"/>
      <c r="G30" s="21"/>
      <c r="H30" s="21"/>
      <c r="I30" s="21"/>
      <c r="J30" s="21"/>
      <c r="K30" s="21"/>
      <c r="L30" s="21"/>
      <c r="M30" s="24"/>
    </row>
    <row r="31" spans="1:13" ht="16.5" customHeight="1" x14ac:dyDescent="0.15">
      <c r="A31" s="26">
        <v>44805</v>
      </c>
      <c r="B31" s="21">
        <v>11473</v>
      </c>
      <c r="C31" s="22">
        <v>116838726.56406701</v>
      </c>
      <c r="D31" s="23">
        <v>554</v>
      </c>
      <c r="E31" s="21">
        <v>25430476.038736999</v>
      </c>
      <c r="F31" s="21">
        <v>1236</v>
      </c>
      <c r="G31" s="21">
        <v>19341393.325298999</v>
      </c>
      <c r="H31" s="21">
        <v>3501</v>
      </c>
      <c r="I31" s="21">
        <v>34946473.250285</v>
      </c>
      <c r="J31" s="21">
        <v>5730</v>
      </c>
      <c r="K31" s="21">
        <v>36164204.649746001</v>
      </c>
      <c r="L31" s="21">
        <v>452</v>
      </c>
      <c r="M31" s="24">
        <v>956179.3</v>
      </c>
    </row>
    <row r="32" spans="1:13" ht="16.5" customHeight="1" x14ac:dyDescent="0.15">
      <c r="A32" s="26">
        <v>44835</v>
      </c>
      <c r="B32" s="21">
        <v>11514</v>
      </c>
      <c r="C32" s="22">
        <v>122280947.655056</v>
      </c>
      <c r="D32" s="23">
        <v>613</v>
      </c>
      <c r="E32" s="21">
        <v>23380997.891663998</v>
      </c>
      <c r="F32" s="21">
        <v>1325</v>
      </c>
      <c r="G32" s="21">
        <v>25794134.688282002</v>
      </c>
      <c r="H32" s="21">
        <v>3049</v>
      </c>
      <c r="I32" s="21">
        <v>35283718.293837003</v>
      </c>
      <c r="J32" s="21">
        <v>6190</v>
      </c>
      <c r="K32" s="21">
        <v>37228442.185272999</v>
      </c>
      <c r="L32" s="21">
        <v>337</v>
      </c>
      <c r="M32" s="24">
        <v>593654.59600000002</v>
      </c>
    </row>
    <row r="33" spans="1:13" ht="16.5" customHeight="1" x14ac:dyDescent="0.15">
      <c r="A33" s="26">
        <v>44866</v>
      </c>
      <c r="B33" s="21">
        <v>9421</v>
      </c>
      <c r="C33" s="27">
        <v>86916942.302454993</v>
      </c>
      <c r="D33" s="23">
        <v>345</v>
      </c>
      <c r="E33" s="21">
        <v>10525213.159</v>
      </c>
      <c r="F33" s="21">
        <v>844</v>
      </c>
      <c r="G33" s="21">
        <v>12647973.086999999</v>
      </c>
      <c r="H33" s="21">
        <v>2964</v>
      </c>
      <c r="I33" s="21">
        <v>30921919.464299999</v>
      </c>
      <c r="J33" s="21">
        <v>5010</v>
      </c>
      <c r="K33" s="21">
        <v>32243077.522155002</v>
      </c>
      <c r="L33" s="21">
        <v>258</v>
      </c>
      <c r="M33" s="24">
        <v>578759.06999999995</v>
      </c>
    </row>
    <row r="34" spans="1:13" ht="16.5" customHeight="1" x14ac:dyDescent="0.15">
      <c r="A34" s="26">
        <v>44896</v>
      </c>
      <c r="B34" s="21">
        <v>10969</v>
      </c>
      <c r="C34" s="27">
        <v>122851698.25473</v>
      </c>
      <c r="D34" s="23">
        <v>592</v>
      </c>
      <c r="E34" s="21">
        <v>26378163.975000001</v>
      </c>
      <c r="F34" s="21">
        <v>1557</v>
      </c>
      <c r="G34" s="21">
        <v>29096393.785</v>
      </c>
      <c r="H34" s="21">
        <v>3220</v>
      </c>
      <c r="I34" s="21">
        <v>35773355.721730001</v>
      </c>
      <c r="J34" s="21">
        <v>5181</v>
      </c>
      <c r="K34" s="21">
        <v>30914131.956999999</v>
      </c>
      <c r="L34" s="21">
        <v>419</v>
      </c>
      <c r="M34" s="24">
        <v>689652.81599999999</v>
      </c>
    </row>
    <row r="35" spans="1:13" ht="16.5" customHeight="1" x14ac:dyDescent="0.15">
      <c r="A35" s="26">
        <v>44927</v>
      </c>
      <c r="B35" s="28">
        <v>16150</v>
      </c>
      <c r="C35" s="29">
        <v>190802268.77253601</v>
      </c>
      <c r="D35" s="23">
        <v>1125</v>
      </c>
      <c r="E35" s="21">
        <v>56405602.098999999</v>
      </c>
      <c r="F35" s="21">
        <v>2298</v>
      </c>
      <c r="G35" s="21">
        <v>44680228.834036</v>
      </c>
      <c r="H35" s="21">
        <v>5251</v>
      </c>
      <c r="I35" s="21">
        <v>52846686.965999998</v>
      </c>
      <c r="J35" s="21">
        <v>6956</v>
      </c>
      <c r="K35" s="21">
        <v>35975383.299500003</v>
      </c>
      <c r="L35" s="21">
        <v>520</v>
      </c>
      <c r="M35" s="24">
        <v>894367.57400000002</v>
      </c>
    </row>
    <row r="36" spans="1:13" ht="16.5" customHeight="1" x14ac:dyDescent="0.15">
      <c r="A36" s="26">
        <v>44958</v>
      </c>
      <c r="B36" s="28">
        <v>10320</v>
      </c>
      <c r="C36" s="29">
        <v>125130638.319692</v>
      </c>
      <c r="D36" s="23">
        <v>700</v>
      </c>
      <c r="E36" s="21">
        <v>28288723.028999999</v>
      </c>
      <c r="F36" s="21">
        <v>1381</v>
      </c>
      <c r="G36" s="21">
        <v>29528447.588</v>
      </c>
      <c r="H36" s="21">
        <v>3447</v>
      </c>
      <c r="I36" s="21">
        <v>33579130.031222001</v>
      </c>
      <c r="J36" s="21">
        <v>4434</v>
      </c>
      <c r="K36" s="21">
        <v>32904804.420469999</v>
      </c>
      <c r="L36" s="21">
        <v>358</v>
      </c>
      <c r="M36" s="24">
        <v>829533.25100000005</v>
      </c>
    </row>
    <row r="37" spans="1:13" ht="16.5" customHeight="1" x14ac:dyDescent="0.15">
      <c r="A37" s="26">
        <v>44986</v>
      </c>
      <c r="B37" s="28">
        <v>17922</v>
      </c>
      <c r="C37" s="29">
        <v>203671015.68250901</v>
      </c>
      <c r="D37" s="23">
        <v>947</v>
      </c>
      <c r="E37" s="21">
        <v>37037155.443999998</v>
      </c>
      <c r="F37" s="21">
        <v>2374</v>
      </c>
      <c r="G37" s="21">
        <v>48081448.769000001</v>
      </c>
      <c r="H37" s="21">
        <v>5747</v>
      </c>
      <c r="I37" s="21">
        <v>65686642.030009001</v>
      </c>
      <c r="J37" s="21">
        <v>8355</v>
      </c>
      <c r="K37" s="21">
        <v>51934728.886</v>
      </c>
      <c r="L37" s="21">
        <v>499</v>
      </c>
      <c r="M37" s="24">
        <v>931040.55350000004</v>
      </c>
    </row>
    <row r="38" spans="1:13" ht="16.5" customHeight="1" x14ac:dyDescent="0.15">
      <c r="A38" s="26">
        <v>45017</v>
      </c>
      <c r="B38" s="28">
        <v>10357</v>
      </c>
      <c r="C38" s="29">
        <v>134977072.54101899</v>
      </c>
      <c r="D38" s="23">
        <v>695</v>
      </c>
      <c r="E38" s="21">
        <v>35502734.267999999</v>
      </c>
      <c r="F38" s="21">
        <v>1622</v>
      </c>
      <c r="G38" s="21">
        <v>29296050.087035999</v>
      </c>
      <c r="H38" s="21">
        <v>2927</v>
      </c>
      <c r="I38" s="21">
        <v>34829725.62726</v>
      </c>
      <c r="J38" s="21">
        <v>4878</v>
      </c>
      <c r="K38" s="21">
        <v>34911783.633722998</v>
      </c>
      <c r="L38" s="21">
        <v>235</v>
      </c>
      <c r="M38" s="24">
        <v>436778.92499999999</v>
      </c>
    </row>
    <row r="39" spans="1:13" ht="16.5" customHeight="1" x14ac:dyDescent="0.15">
      <c r="A39" s="26">
        <v>45047</v>
      </c>
      <c r="B39" s="28">
        <v>10270</v>
      </c>
      <c r="C39" s="29">
        <v>112129979.81229401</v>
      </c>
      <c r="D39" s="23">
        <v>577</v>
      </c>
      <c r="E39" s="21">
        <v>26513625.228</v>
      </c>
      <c r="F39" s="21">
        <v>1348</v>
      </c>
      <c r="G39" s="21">
        <v>21614298.698068</v>
      </c>
      <c r="H39" s="21">
        <v>3033</v>
      </c>
      <c r="I39" s="21">
        <v>30851178.163998</v>
      </c>
      <c r="J39" s="21">
        <v>4994</v>
      </c>
      <c r="K39" s="21">
        <v>32272819.259227999</v>
      </c>
      <c r="L39" s="21">
        <v>318</v>
      </c>
      <c r="M39" s="24">
        <v>878058.46299999999</v>
      </c>
    </row>
    <row r="40" spans="1:13" ht="16.5" customHeight="1" x14ac:dyDescent="0.15">
      <c r="A40" s="26">
        <v>45078</v>
      </c>
      <c r="B40" s="28">
        <v>10958</v>
      </c>
      <c r="C40" s="29">
        <v>134044444.97470801</v>
      </c>
      <c r="D40" s="23">
        <v>648</v>
      </c>
      <c r="E40" s="21">
        <v>34648370.284855999</v>
      </c>
      <c r="F40" s="21">
        <v>1495</v>
      </c>
      <c r="G40" s="21">
        <v>28260255.673999999</v>
      </c>
      <c r="H40" s="21">
        <v>3472</v>
      </c>
      <c r="I40" s="21">
        <v>40559385.166989997</v>
      </c>
      <c r="J40" s="21">
        <v>5076</v>
      </c>
      <c r="K40" s="21">
        <v>29878649.886861999</v>
      </c>
      <c r="L40" s="21">
        <v>267</v>
      </c>
      <c r="M40" s="24">
        <v>697783.96200000006</v>
      </c>
    </row>
    <row r="41" spans="1:13" ht="16.5" customHeight="1" x14ac:dyDescent="0.15">
      <c r="A41" s="26">
        <v>45108</v>
      </c>
      <c r="B41" s="28">
        <v>13083</v>
      </c>
      <c r="C41" s="29">
        <v>148347667.906858</v>
      </c>
      <c r="D41" s="23">
        <v>551</v>
      </c>
      <c r="E41" s="21">
        <v>25401255.218400002</v>
      </c>
      <c r="F41" s="21">
        <v>1908</v>
      </c>
      <c r="G41" s="21">
        <v>34012562.468000002</v>
      </c>
      <c r="H41" s="21">
        <v>3743</v>
      </c>
      <c r="I41" s="21">
        <v>46032246.945827998</v>
      </c>
      <c r="J41" s="21">
        <v>6606</v>
      </c>
      <c r="K41" s="21">
        <v>42360862.947630003</v>
      </c>
      <c r="L41" s="21">
        <v>275</v>
      </c>
      <c r="M41" s="24">
        <v>540740.32700000005</v>
      </c>
    </row>
    <row r="42" spans="1:13" ht="16.5" customHeight="1" thickBot="1" x14ac:dyDescent="0.2">
      <c r="A42" s="30">
        <v>45139</v>
      </c>
      <c r="B42" s="31">
        <v>12071</v>
      </c>
      <c r="C42" s="32">
        <v>132421699.88003799</v>
      </c>
      <c r="D42" s="33">
        <v>618</v>
      </c>
      <c r="E42" s="34">
        <v>29382658.747905001</v>
      </c>
      <c r="F42" s="34">
        <v>1663</v>
      </c>
      <c r="G42" s="34">
        <v>26857869.388999999</v>
      </c>
      <c r="H42" s="34">
        <v>3852</v>
      </c>
      <c r="I42" s="34">
        <v>45141966.443333</v>
      </c>
      <c r="J42" s="34">
        <v>5629</v>
      </c>
      <c r="K42" s="34">
        <v>30373964.470800001</v>
      </c>
      <c r="L42" s="34">
        <v>309</v>
      </c>
      <c r="M42" s="35">
        <v>665240.82900000003</v>
      </c>
    </row>
    <row r="43" spans="1:13" ht="16.5" customHeight="1" x14ac:dyDescent="0.15">
      <c r="A43" s="36"/>
      <c r="B43" s="37"/>
      <c r="C43" s="37"/>
      <c r="D43" s="38"/>
      <c r="E43" s="38"/>
      <c r="F43" s="38"/>
      <c r="G43" s="38"/>
      <c r="H43" s="38"/>
      <c r="I43" s="38"/>
      <c r="J43" s="38"/>
      <c r="K43" s="38"/>
      <c r="L43" s="38"/>
      <c r="M43" s="38"/>
    </row>
    <row r="44" spans="1:13" ht="16.5" customHeight="1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5"/>
    </row>
    <row r="45" spans="1:13" ht="28.5" customHeight="1" x14ac:dyDescent="0.15">
      <c r="A45" s="8" t="s">
        <v>18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5"/>
    </row>
    <row r="46" spans="1:13" ht="55.5" customHeight="1" x14ac:dyDescent="0.15">
      <c r="A46" s="39" t="s">
        <v>19</v>
      </c>
      <c r="B46" s="40"/>
      <c r="C46" s="40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27.75" customHeight="1" thickBot="1" x14ac:dyDescent="0.2">
      <c r="A47" s="42" t="s">
        <v>20</v>
      </c>
      <c r="B47" s="43"/>
      <c r="C47" s="43"/>
      <c r="I47" s="44"/>
      <c r="M47" s="9" t="s">
        <v>5</v>
      </c>
    </row>
    <row r="48" spans="1:13" ht="27.75" customHeight="1" x14ac:dyDescent="0.15">
      <c r="A48" s="10"/>
      <c r="B48" s="45" t="s">
        <v>6</v>
      </c>
      <c r="C48" s="46"/>
      <c r="D48" s="47" t="s">
        <v>7</v>
      </c>
      <c r="E48" s="48"/>
      <c r="F48" s="45" t="s">
        <v>8</v>
      </c>
      <c r="G48" s="45"/>
      <c r="H48" s="45" t="s">
        <v>9</v>
      </c>
      <c r="I48" s="49"/>
      <c r="J48" s="45" t="s">
        <v>10</v>
      </c>
      <c r="K48" s="45"/>
      <c r="L48" s="45" t="s">
        <v>11</v>
      </c>
      <c r="M48" s="50"/>
    </row>
    <row r="49" spans="1:13" ht="46.5" customHeight="1" thickBot="1" x14ac:dyDescent="0.2">
      <c r="A49" s="15" t="s">
        <v>12</v>
      </c>
      <c r="B49" s="16" t="s">
        <v>13</v>
      </c>
      <c r="C49" s="17" t="s">
        <v>14</v>
      </c>
      <c r="D49" s="18" t="str">
        <f>B49</f>
        <v>Number of trades cleared</v>
      </c>
      <c r="E49" s="16" t="s">
        <v>14</v>
      </c>
      <c r="F49" s="18" t="str">
        <f>D49</f>
        <v>Number of trades cleared</v>
      </c>
      <c r="G49" s="16" t="s">
        <v>14</v>
      </c>
      <c r="H49" s="18" t="str">
        <f>F49</f>
        <v>Number of trades cleared</v>
      </c>
      <c r="I49" s="16" t="s">
        <v>14</v>
      </c>
      <c r="J49" s="18" t="str">
        <f>H49</f>
        <v>Number of trades cleared</v>
      </c>
      <c r="K49" s="16" t="s">
        <v>14</v>
      </c>
      <c r="L49" s="18" t="str">
        <f>J49</f>
        <v>Number of trades cleared</v>
      </c>
      <c r="M49" s="19" t="s">
        <v>14</v>
      </c>
    </row>
    <row r="50" spans="1:13" ht="14.25" customHeight="1" x14ac:dyDescent="0.15">
      <c r="A50" s="20" t="s">
        <v>15</v>
      </c>
      <c r="B50" s="51">
        <v>23315</v>
      </c>
      <c r="C50" s="29">
        <v>240312707.61092699</v>
      </c>
      <c r="D50" s="51">
        <v>1262</v>
      </c>
      <c r="E50" s="51">
        <v>69619716.744000003</v>
      </c>
      <c r="F50" s="51">
        <v>2276</v>
      </c>
      <c r="G50" s="51">
        <v>47855929.044976003</v>
      </c>
      <c r="H50" s="51">
        <v>6612</v>
      </c>
      <c r="I50" s="51">
        <v>66710248.127132997</v>
      </c>
      <c r="J50" s="51">
        <v>12001</v>
      </c>
      <c r="K50" s="51">
        <v>53946990.633818001</v>
      </c>
      <c r="L50" s="51">
        <v>1164</v>
      </c>
      <c r="M50" s="52">
        <v>2179823.0610000002</v>
      </c>
    </row>
    <row r="51" spans="1:13" ht="14.25" customHeight="1" x14ac:dyDescent="0.15">
      <c r="A51" s="20" t="s">
        <v>16</v>
      </c>
      <c r="B51" s="51">
        <v>111118</v>
      </c>
      <c r="C51" s="29">
        <v>1031934446.311563</v>
      </c>
      <c r="D51" s="51">
        <v>5136</v>
      </c>
      <c r="E51" s="51">
        <v>211250456.173632</v>
      </c>
      <c r="F51" s="51">
        <v>11915</v>
      </c>
      <c r="G51" s="51">
        <v>196487141.40188101</v>
      </c>
      <c r="H51" s="51">
        <v>31671</v>
      </c>
      <c r="I51" s="51">
        <v>305783542.038719</v>
      </c>
      <c r="J51" s="51">
        <v>57965</v>
      </c>
      <c r="K51" s="51">
        <v>309764810.77433097</v>
      </c>
      <c r="L51" s="51">
        <v>4431</v>
      </c>
      <c r="M51" s="52">
        <v>8648495.9230000004</v>
      </c>
    </row>
    <row r="52" spans="1:13" ht="14.25" customHeight="1" x14ac:dyDescent="0.15">
      <c r="A52" s="20" t="s">
        <v>17</v>
      </c>
      <c r="B52" s="51">
        <v>99044</v>
      </c>
      <c r="C52" s="29">
        <v>1155733193.336612</v>
      </c>
      <c r="D52" s="51">
        <v>5725</v>
      </c>
      <c r="E52" s="51">
        <v>270098004.21530497</v>
      </c>
      <c r="F52" s="51">
        <v>13561</v>
      </c>
      <c r="G52" s="51">
        <v>250047734.02614</v>
      </c>
      <c r="H52" s="51">
        <v>30814</v>
      </c>
      <c r="I52" s="51">
        <v>344340977.55564201</v>
      </c>
      <c r="J52" s="51">
        <v>46163</v>
      </c>
      <c r="K52" s="51">
        <v>285372933.65502501</v>
      </c>
      <c r="L52" s="51">
        <v>2781</v>
      </c>
      <c r="M52" s="52">
        <v>5873543.8844999997</v>
      </c>
    </row>
    <row r="53" spans="1:13" ht="14.25" customHeight="1" x14ac:dyDescent="0.15">
      <c r="A53" s="25"/>
      <c r="B53" s="51"/>
      <c r="C53" s="29"/>
      <c r="D53" s="51"/>
      <c r="E53" s="51"/>
      <c r="F53" s="51"/>
      <c r="G53" s="51"/>
      <c r="H53" s="51"/>
      <c r="I53" s="51"/>
      <c r="J53" s="51"/>
      <c r="K53" s="51"/>
      <c r="L53" s="51"/>
      <c r="M53" s="52"/>
    </row>
    <row r="54" spans="1:13" ht="14.25" customHeight="1" x14ac:dyDescent="0.15">
      <c r="A54" s="26">
        <v>44805</v>
      </c>
      <c r="B54" s="51">
        <v>10894</v>
      </c>
      <c r="C54" s="29">
        <v>108134445.07189</v>
      </c>
      <c r="D54" s="51">
        <v>496</v>
      </c>
      <c r="E54" s="51">
        <v>23740010.064922001</v>
      </c>
      <c r="F54" s="51">
        <v>1117</v>
      </c>
      <c r="G54" s="51">
        <v>16677613.471372999</v>
      </c>
      <c r="H54" s="51">
        <v>3298</v>
      </c>
      <c r="I54" s="51">
        <v>32565234.433924001</v>
      </c>
      <c r="J54" s="51">
        <v>5531</v>
      </c>
      <c r="K54" s="51">
        <v>34195407.801670998</v>
      </c>
      <c r="L54" s="51">
        <v>452</v>
      </c>
      <c r="M54" s="52">
        <v>956179.3</v>
      </c>
    </row>
    <row r="55" spans="1:13" ht="14.25" customHeight="1" x14ac:dyDescent="0.15">
      <c r="A55" s="26">
        <v>44835</v>
      </c>
      <c r="B55" s="51">
        <v>10846</v>
      </c>
      <c r="C55" s="29">
        <v>110670562.438807</v>
      </c>
      <c r="D55" s="51">
        <v>538</v>
      </c>
      <c r="E55" s="51">
        <v>21571133.651999999</v>
      </c>
      <c r="F55" s="51">
        <v>1183</v>
      </c>
      <c r="G55" s="51">
        <v>21678368.000999998</v>
      </c>
      <c r="H55" s="51">
        <v>2803</v>
      </c>
      <c r="I55" s="51">
        <v>31798260.327434</v>
      </c>
      <c r="J55" s="51">
        <v>5985</v>
      </c>
      <c r="K55" s="51">
        <v>35029145.862373002</v>
      </c>
      <c r="L55" s="51">
        <v>337</v>
      </c>
      <c r="M55" s="52">
        <v>593654.59600000002</v>
      </c>
    </row>
    <row r="56" spans="1:13" ht="14.25" customHeight="1" x14ac:dyDescent="0.15">
      <c r="A56" s="26">
        <v>44866</v>
      </c>
      <c r="B56" s="51">
        <v>9153</v>
      </c>
      <c r="C56" s="29">
        <v>83916219.264300004</v>
      </c>
      <c r="D56" s="51">
        <v>330</v>
      </c>
      <c r="E56" s="51">
        <v>10171831.919</v>
      </c>
      <c r="F56" s="51">
        <v>799</v>
      </c>
      <c r="G56" s="51">
        <v>11678053.151000001</v>
      </c>
      <c r="H56" s="51">
        <v>2865</v>
      </c>
      <c r="I56" s="51">
        <v>29894416.782299999</v>
      </c>
      <c r="J56" s="51">
        <v>4901</v>
      </c>
      <c r="K56" s="51">
        <v>31593158.342</v>
      </c>
      <c r="L56" s="51">
        <v>258</v>
      </c>
      <c r="M56" s="52">
        <v>578759.06999999995</v>
      </c>
    </row>
    <row r="57" spans="1:13" ht="14.25" customHeight="1" x14ac:dyDescent="0.15">
      <c r="A57" s="26">
        <v>44896</v>
      </c>
      <c r="B57" s="51">
        <v>10605</v>
      </c>
      <c r="C57" s="29">
        <v>118281409.523</v>
      </c>
      <c r="D57" s="51">
        <v>571</v>
      </c>
      <c r="E57" s="51">
        <v>24998658.975000001</v>
      </c>
      <c r="F57" s="51">
        <v>1483</v>
      </c>
      <c r="G57" s="51">
        <v>27650093.618999999</v>
      </c>
      <c r="H57" s="51">
        <v>3069</v>
      </c>
      <c r="I57" s="51">
        <v>34673195.292999998</v>
      </c>
      <c r="J57" s="51">
        <v>5063</v>
      </c>
      <c r="K57" s="51">
        <v>30269808.82</v>
      </c>
      <c r="L57" s="51">
        <v>419</v>
      </c>
      <c r="M57" s="52">
        <v>689652.81599999999</v>
      </c>
    </row>
    <row r="58" spans="1:13" ht="14.25" customHeight="1" x14ac:dyDescent="0.15">
      <c r="A58" s="26">
        <v>44927</v>
      </c>
      <c r="B58" s="51">
        <v>15797</v>
      </c>
      <c r="C58" s="29">
        <v>186569540.91853601</v>
      </c>
      <c r="D58" s="51">
        <v>1102</v>
      </c>
      <c r="E58" s="51">
        <v>55495326.265000001</v>
      </c>
      <c r="F58" s="51">
        <v>2250</v>
      </c>
      <c r="G58" s="51">
        <v>44081387.814035997</v>
      </c>
      <c r="H58" s="51">
        <v>5104</v>
      </c>
      <c r="I58" s="51">
        <v>51175803.07</v>
      </c>
      <c r="J58" s="51">
        <v>6821</v>
      </c>
      <c r="K58" s="51">
        <v>34922656.195500001</v>
      </c>
      <c r="L58" s="51">
        <v>520</v>
      </c>
      <c r="M58" s="52">
        <v>894367.57400000002</v>
      </c>
    </row>
    <row r="59" spans="1:13" ht="14.25" customHeight="1" x14ac:dyDescent="0.15">
      <c r="A59" s="26">
        <v>44958</v>
      </c>
      <c r="B59" s="51">
        <v>9932</v>
      </c>
      <c r="C59" s="29">
        <v>117958630.106692</v>
      </c>
      <c r="D59" s="51">
        <v>694</v>
      </c>
      <c r="E59" s="51">
        <v>27900583.028999999</v>
      </c>
      <c r="F59" s="51">
        <v>1238</v>
      </c>
      <c r="G59" s="51">
        <v>24794055.357000001</v>
      </c>
      <c r="H59" s="51">
        <v>3361</v>
      </c>
      <c r="I59" s="51">
        <v>32749262.899222001</v>
      </c>
      <c r="J59" s="51">
        <v>4281</v>
      </c>
      <c r="K59" s="51">
        <v>31685195.570470002</v>
      </c>
      <c r="L59" s="51">
        <v>358</v>
      </c>
      <c r="M59" s="52">
        <v>829533.25100000005</v>
      </c>
    </row>
    <row r="60" spans="1:13" ht="14.25" customHeight="1" x14ac:dyDescent="0.15">
      <c r="A60" s="26">
        <v>44986</v>
      </c>
      <c r="B60" s="51">
        <v>17529</v>
      </c>
      <c r="C60" s="29">
        <v>199892606.115509</v>
      </c>
      <c r="D60" s="51">
        <v>937</v>
      </c>
      <c r="E60" s="53">
        <v>36918226.086000003</v>
      </c>
      <c r="F60" s="51">
        <v>2276</v>
      </c>
      <c r="G60" s="53">
        <v>46278603.151000001</v>
      </c>
      <c r="H60" s="51">
        <v>5622</v>
      </c>
      <c r="I60" s="53">
        <v>64905570.957009003</v>
      </c>
      <c r="J60" s="51">
        <v>8195</v>
      </c>
      <c r="K60" s="53">
        <v>50859165.368000001</v>
      </c>
      <c r="L60" s="51">
        <v>499</v>
      </c>
      <c r="M60" s="54">
        <v>931040.55350000004</v>
      </c>
    </row>
    <row r="61" spans="1:13" ht="14.25" customHeight="1" x14ac:dyDescent="0.15">
      <c r="A61" s="26">
        <v>45017</v>
      </c>
      <c r="B61" s="51">
        <v>10184</v>
      </c>
      <c r="C61" s="29">
        <v>133237546.6952</v>
      </c>
      <c r="D61" s="51">
        <v>682</v>
      </c>
      <c r="E61" s="51">
        <v>35407331.995999999</v>
      </c>
      <c r="F61" s="51">
        <v>1584</v>
      </c>
      <c r="G61" s="51">
        <v>28475808.587035999</v>
      </c>
      <c r="H61" s="51">
        <v>2882</v>
      </c>
      <c r="I61" s="51">
        <v>34493834.520000003</v>
      </c>
      <c r="J61" s="51">
        <v>4801</v>
      </c>
      <c r="K61" s="51">
        <v>34423792.667163998</v>
      </c>
      <c r="L61" s="51">
        <v>235</v>
      </c>
      <c r="M61" s="52">
        <v>436778.92499999999</v>
      </c>
    </row>
    <row r="62" spans="1:13" ht="14.25" customHeight="1" x14ac:dyDescent="0.15">
      <c r="A62" s="26">
        <v>45047</v>
      </c>
      <c r="B62" s="51">
        <v>10067</v>
      </c>
      <c r="C62" s="29">
        <v>109382282.30629499</v>
      </c>
      <c r="D62" s="51">
        <v>532</v>
      </c>
      <c r="E62" s="51">
        <v>25726125.228</v>
      </c>
      <c r="F62" s="51">
        <v>1297</v>
      </c>
      <c r="G62" s="51">
        <v>20511265.702068001</v>
      </c>
      <c r="H62" s="51">
        <v>2988</v>
      </c>
      <c r="I62" s="51">
        <v>30464560.513998002</v>
      </c>
      <c r="J62" s="51">
        <v>4932</v>
      </c>
      <c r="K62" s="51">
        <v>31802272.399229001</v>
      </c>
      <c r="L62" s="51">
        <v>318</v>
      </c>
      <c r="M62" s="52">
        <v>878058.46299999999</v>
      </c>
    </row>
    <row r="63" spans="1:13" ht="14.25" customHeight="1" x14ac:dyDescent="0.15">
      <c r="A63" s="26">
        <v>45078</v>
      </c>
      <c r="B63" s="51">
        <v>10715</v>
      </c>
      <c r="C63" s="29">
        <v>130436358.981942</v>
      </c>
      <c r="D63" s="51">
        <v>619</v>
      </c>
      <c r="E63" s="51">
        <v>34037317.734999999</v>
      </c>
      <c r="F63" s="51">
        <v>1429</v>
      </c>
      <c r="G63" s="51">
        <v>26136191.147999998</v>
      </c>
      <c r="H63" s="51">
        <v>3384</v>
      </c>
      <c r="I63" s="51">
        <v>40038444.026079997</v>
      </c>
      <c r="J63" s="51">
        <v>5016</v>
      </c>
      <c r="K63" s="51">
        <v>29526622.110862002</v>
      </c>
      <c r="L63" s="51">
        <v>267</v>
      </c>
      <c r="M63" s="52">
        <v>697783.96200000006</v>
      </c>
    </row>
    <row r="64" spans="1:13" ht="14.25" customHeight="1" x14ac:dyDescent="0.15">
      <c r="A64" s="26">
        <v>45108</v>
      </c>
      <c r="B64" s="51">
        <v>12964</v>
      </c>
      <c r="C64" s="29">
        <v>147781275.1124</v>
      </c>
      <c r="D64" s="51">
        <v>549</v>
      </c>
      <c r="E64" s="51">
        <v>25388255.218400002</v>
      </c>
      <c r="F64" s="51">
        <v>1893</v>
      </c>
      <c r="G64" s="51">
        <v>33992082.468000002</v>
      </c>
      <c r="H64" s="51">
        <v>3694</v>
      </c>
      <c r="I64" s="51">
        <v>45815632.226000004</v>
      </c>
      <c r="J64" s="51">
        <v>6553</v>
      </c>
      <c r="K64" s="51">
        <v>42044564.873000003</v>
      </c>
      <c r="L64" s="51">
        <v>275</v>
      </c>
      <c r="M64" s="52">
        <v>540740.32700000005</v>
      </c>
    </row>
    <row r="65" spans="1:13" ht="14.25" customHeight="1" thickBot="1" x14ac:dyDescent="0.2">
      <c r="A65" s="30">
        <v>45139</v>
      </c>
      <c r="B65" s="55">
        <v>11856</v>
      </c>
      <c r="C65" s="32">
        <v>130474953.10003801</v>
      </c>
      <c r="D65" s="55">
        <v>610</v>
      </c>
      <c r="E65" s="55">
        <v>29224838.657905001</v>
      </c>
      <c r="F65" s="55">
        <v>1594</v>
      </c>
      <c r="G65" s="55">
        <v>25778339.798999999</v>
      </c>
      <c r="H65" s="55">
        <v>3779</v>
      </c>
      <c r="I65" s="55">
        <v>44697869.343332998</v>
      </c>
      <c r="J65" s="55">
        <v>5564</v>
      </c>
      <c r="K65" s="55">
        <v>30108664.470800001</v>
      </c>
      <c r="L65" s="55">
        <v>309</v>
      </c>
      <c r="M65" s="56">
        <v>665240.82900000003</v>
      </c>
    </row>
    <row r="66" spans="1:13" ht="14.25" x14ac:dyDescent="0.1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</row>
    <row r="67" spans="1:13" ht="27.75" customHeight="1" thickBot="1" x14ac:dyDescent="0.2">
      <c r="A67" s="42" t="s">
        <v>21</v>
      </c>
      <c r="B67" s="43"/>
      <c r="C67" s="43"/>
      <c r="H67" s="57"/>
      <c r="I67" s="58"/>
      <c r="J67" s="57"/>
      <c r="K67" s="9" t="s">
        <v>22</v>
      </c>
    </row>
    <row r="68" spans="1:13" ht="27.75" customHeight="1" x14ac:dyDescent="0.15">
      <c r="A68" s="10"/>
      <c r="B68" s="45" t="s">
        <v>6</v>
      </c>
      <c r="C68" s="46"/>
      <c r="D68" s="47" t="s">
        <v>7</v>
      </c>
      <c r="E68" s="48"/>
      <c r="F68" s="45" t="s">
        <v>8</v>
      </c>
      <c r="G68" s="45"/>
      <c r="H68" s="59" t="s">
        <v>9</v>
      </c>
      <c r="I68" s="60"/>
      <c r="J68" s="59" t="s">
        <v>23</v>
      </c>
      <c r="K68" s="61"/>
    </row>
    <row r="69" spans="1:13" ht="46.5" customHeight="1" thickBot="1" x14ac:dyDescent="0.2">
      <c r="A69" s="15" t="s">
        <v>12</v>
      </c>
      <c r="B69" s="16" t="s">
        <v>13</v>
      </c>
      <c r="C69" s="17" t="s">
        <v>14</v>
      </c>
      <c r="D69" s="18" t="str">
        <f>B69</f>
        <v>Number of trades cleared</v>
      </c>
      <c r="E69" s="16" t="s">
        <v>14</v>
      </c>
      <c r="F69" s="18" t="str">
        <f>D69</f>
        <v>Number of trades cleared</v>
      </c>
      <c r="G69" s="16" t="s">
        <v>14</v>
      </c>
      <c r="H69" s="18" t="str">
        <f>F69</f>
        <v>Number of trades cleared</v>
      </c>
      <c r="I69" s="16" t="s">
        <v>14</v>
      </c>
      <c r="J69" s="18" t="str">
        <f>H69</f>
        <v>Number of trades cleared</v>
      </c>
      <c r="K69" s="19" t="s">
        <v>14</v>
      </c>
    </row>
    <row r="70" spans="1:13" ht="14.25" customHeight="1" x14ac:dyDescent="0.15">
      <c r="A70" s="20" t="s">
        <v>15</v>
      </c>
      <c r="B70" s="62">
        <v>2758</v>
      </c>
      <c r="C70" s="63">
        <v>34138772.773649</v>
      </c>
      <c r="D70" s="64">
        <v>84</v>
      </c>
      <c r="E70" s="51">
        <v>5205682.1129090004</v>
      </c>
      <c r="F70" s="51">
        <v>518</v>
      </c>
      <c r="G70" s="51">
        <v>10550913.251499999</v>
      </c>
      <c r="H70" s="51">
        <v>1114</v>
      </c>
      <c r="I70" s="51">
        <v>9730930.9595330004</v>
      </c>
      <c r="J70" s="65">
        <v>1042</v>
      </c>
      <c r="K70" s="66">
        <v>8651246.4497069996</v>
      </c>
    </row>
    <row r="71" spans="1:13" ht="14.25" customHeight="1" x14ac:dyDescent="0.15">
      <c r="A71" s="20" t="s">
        <v>16</v>
      </c>
      <c r="B71" s="62">
        <v>2422</v>
      </c>
      <c r="C71" s="63">
        <v>32588869.099647</v>
      </c>
      <c r="D71" s="64">
        <v>51</v>
      </c>
      <c r="E71" s="51">
        <v>1483795.4280000001</v>
      </c>
      <c r="F71" s="51">
        <v>383</v>
      </c>
      <c r="G71" s="51">
        <v>10398872.646714</v>
      </c>
      <c r="H71" s="51">
        <v>1071</v>
      </c>
      <c r="I71" s="51">
        <v>12901035.823298</v>
      </c>
      <c r="J71" s="65">
        <v>917</v>
      </c>
      <c r="K71" s="66">
        <v>7805165.2016350003</v>
      </c>
    </row>
    <row r="72" spans="1:13" ht="14.25" customHeight="1" x14ac:dyDescent="0.15">
      <c r="A72" s="20" t="s">
        <v>17</v>
      </c>
      <c r="B72" s="62">
        <v>1176</v>
      </c>
      <c r="C72" s="63">
        <v>11414131.065584</v>
      </c>
      <c r="D72" s="64">
        <v>47</v>
      </c>
      <c r="E72" s="51">
        <v>832630.103856</v>
      </c>
      <c r="F72" s="51">
        <v>294</v>
      </c>
      <c r="G72" s="51">
        <v>4847857.4809999997</v>
      </c>
      <c r="H72" s="51">
        <v>451</v>
      </c>
      <c r="I72" s="51">
        <v>2926628.4061699999</v>
      </c>
      <c r="J72" s="65">
        <v>384</v>
      </c>
      <c r="K72" s="66">
        <v>2807015.0745580001</v>
      </c>
    </row>
    <row r="73" spans="1:13" ht="14.25" customHeight="1" x14ac:dyDescent="0.15">
      <c r="A73" s="25"/>
      <c r="B73" s="62"/>
      <c r="C73" s="63"/>
      <c r="D73" s="64"/>
      <c r="E73" s="51"/>
      <c r="F73" s="51"/>
      <c r="G73" s="51"/>
      <c r="H73" s="51"/>
      <c r="I73" s="51"/>
      <c r="J73" s="65"/>
      <c r="K73" s="66"/>
    </row>
    <row r="74" spans="1:13" ht="14.25" customHeight="1" x14ac:dyDescent="0.15">
      <c r="A74" s="26">
        <v>44805</v>
      </c>
      <c r="B74" s="62">
        <v>164</v>
      </c>
      <c r="C74" s="63">
        <v>2550693.3822929999</v>
      </c>
      <c r="D74" s="64">
        <v>1</v>
      </c>
      <c r="E74" s="51">
        <v>75000</v>
      </c>
      <c r="F74" s="51">
        <v>35</v>
      </c>
      <c r="G74" s="51">
        <v>1002883.346</v>
      </c>
      <c r="H74" s="51">
        <v>56</v>
      </c>
      <c r="I74" s="51">
        <v>748175.18563900003</v>
      </c>
      <c r="J74" s="65">
        <v>72</v>
      </c>
      <c r="K74" s="66">
        <v>724634.85065399995</v>
      </c>
    </row>
    <row r="75" spans="1:13" ht="14.25" customHeight="1" x14ac:dyDescent="0.15">
      <c r="A75" s="26">
        <v>44835</v>
      </c>
      <c r="B75" s="62">
        <v>226</v>
      </c>
      <c r="C75" s="63">
        <v>4202562.3970050002</v>
      </c>
      <c r="D75" s="64">
        <v>7</v>
      </c>
      <c r="E75" s="51">
        <v>120789.5</v>
      </c>
      <c r="F75" s="51">
        <v>42</v>
      </c>
      <c r="G75" s="51">
        <v>1543137.991714</v>
      </c>
      <c r="H75" s="51">
        <v>113</v>
      </c>
      <c r="I75" s="51">
        <v>1750156.755291</v>
      </c>
      <c r="J75" s="65">
        <v>64</v>
      </c>
      <c r="K75" s="66">
        <v>788478.15</v>
      </c>
    </row>
    <row r="76" spans="1:13" ht="14.25" customHeight="1" x14ac:dyDescent="0.15">
      <c r="A76" s="26">
        <v>44866</v>
      </c>
      <c r="B76" s="62">
        <v>130</v>
      </c>
      <c r="C76" s="63">
        <v>1374203.038155</v>
      </c>
      <c r="D76" s="64">
        <v>12</v>
      </c>
      <c r="E76" s="51">
        <v>228381.24</v>
      </c>
      <c r="F76" s="51">
        <v>18</v>
      </c>
      <c r="G76" s="51">
        <v>400659.93599999999</v>
      </c>
      <c r="H76" s="51">
        <v>51</v>
      </c>
      <c r="I76" s="51">
        <v>474142.68199999997</v>
      </c>
      <c r="J76" s="65">
        <v>49</v>
      </c>
      <c r="K76" s="66">
        <v>271019.18015500001</v>
      </c>
    </row>
    <row r="77" spans="1:13" ht="14.25" customHeight="1" x14ac:dyDescent="0.15">
      <c r="A77" s="26">
        <v>44896</v>
      </c>
      <c r="B77" s="62">
        <v>194</v>
      </c>
      <c r="C77" s="63">
        <v>2680163.7317300001</v>
      </c>
      <c r="D77" s="64">
        <v>5</v>
      </c>
      <c r="E77" s="51">
        <v>900240</v>
      </c>
      <c r="F77" s="51">
        <v>35</v>
      </c>
      <c r="G77" s="51">
        <v>974120.16599999997</v>
      </c>
      <c r="H77" s="51">
        <v>71</v>
      </c>
      <c r="I77" s="51">
        <v>373130.42872999999</v>
      </c>
      <c r="J77" s="65">
        <v>83</v>
      </c>
      <c r="K77" s="66">
        <v>432673.13699999999</v>
      </c>
    </row>
    <row r="78" spans="1:13" ht="14.25" customHeight="1" x14ac:dyDescent="0.15">
      <c r="A78" s="26">
        <v>44927</v>
      </c>
      <c r="B78" s="62">
        <v>170</v>
      </c>
      <c r="C78" s="63">
        <v>1694507.8540000001</v>
      </c>
      <c r="D78" s="64">
        <v>6</v>
      </c>
      <c r="E78" s="51">
        <v>50655.834000000003</v>
      </c>
      <c r="F78" s="51">
        <v>22</v>
      </c>
      <c r="G78" s="51">
        <v>314721.02</v>
      </c>
      <c r="H78" s="51">
        <v>80</v>
      </c>
      <c r="I78" s="51">
        <v>742283.89599999995</v>
      </c>
      <c r="J78" s="65">
        <v>62</v>
      </c>
      <c r="K78" s="66">
        <v>586847.10400000005</v>
      </c>
    </row>
    <row r="79" spans="1:13" ht="14.25" customHeight="1" x14ac:dyDescent="0.15">
      <c r="A79" s="26">
        <v>44958</v>
      </c>
      <c r="B79" s="62">
        <v>151</v>
      </c>
      <c r="C79" s="63">
        <v>1351638.213</v>
      </c>
      <c r="D79" s="64">
        <v>2</v>
      </c>
      <c r="E79" s="51">
        <v>50000</v>
      </c>
      <c r="F79" s="51">
        <v>50</v>
      </c>
      <c r="G79" s="51">
        <v>493892.23100000003</v>
      </c>
      <c r="H79" s="51">
        <v>35</v>
      </c>
      <c r="I79" s="51">
        <v>200657.13200000001</v>
      </c>
      <c r="J79" s="65">
        <v>64</v>
      </c>
      <c r="K79" s="66">
        <v>607088.85</v>
      </c>
    </row>
    <row r="80" spans="1:13" ht="14.25" customHeight="1" x14ac:dyDescent="0.15">
      <c r="A80" s="26">
        <v>44986</v>
      </c>
      <c r="B80" s="62">
        <v>275</v>
      </c>
      <c r="C80" s="63">
        <v>1947479.567</v>
      </c>
      <c r="D80" s="64">
        <v>8</v>
      </c>
      <c r="E80" s="51">
        <v>66069.357999999993</v>
      </c>
      <c r="F80" s="51">
        <v>68</v>
      </c>
      <c r="G80" s="51">
        <v>692445.61800000002</v>
      </c>
      <c r="H80" s="51">
        <v>112</v>
      </c>
      <c r="I80" s="51">
        <v>692941.07299999997</v>
      </c>
      <c r="J80" s="65">
        <v>87</v>
      </c>
      <c r="K80" s="66">
        <v>496023.51799999998</v>
      </c>
    </row>
    <row r="81" spans="1:13" ht="14.25" customHeight="1" x14ac:dyDescent="0.15">
      <c r="A81" s="26">
        <v>45017</v>
      </c>
      <c r="B81" s="62">
        <v>91</v>
      </c>
      <c r="C81" s="63">
        <v>792625.84581900004</v>
      </c>
      <c r="D81" s="64">
        <v>2</v>
      </c>
      <c r="E81" s="51">
        <v>402.27199999999999</v>
      </c>
      <c r="F81" s="51">
        <v>17</v>
      </c>
      <c r="G81" s="51">
        <v>290651.5</v>
      </c>
      <c r="H81" s="51">
        <v>32</v>
      </c>
      <c r="I81" s="51">
        <v>186611.10725999999</v>
      </c>
      <c r="J81" s="65">
        <v>40</v>
      </c>
      <c r="K81" s="66">
        <v>314960.96655900002</v>
      </c>
    </row>
    <row r="82" spans="1:13" ht="14.25" customHeight="1" x14ac:dyDescent="0.15">
      <c r="A82" s="26">
        <v>45047</v>
      </c>
      <c r="B82" s="62">
        <v>103</v>
      </c>
      <c r="C82" s="63">
        <v>1506437.505999</v>
      </c>
      <c r="D82" s="64">
        <v>7</v>
      </c>
      <c r="E82" s="51">
        <v>325000</v>
      </c>
      <c r="F82" s="51">
        <v>33</v>
      </c>
      <c r="G82" s="51">
        <v>711842.99600000004</v>
      </c>
      <c r="H82" s="51">
        <v>27</v>
      </c>
      <c r="I82" s="51">
        <v>205277.65</v>
      </c>
      <c r="J82" s="65">
        <v>36</v>
      </c>
      <c r="K82" s="66">
        <v>264316.85999899998</v>
      </c>
    </row>
    <row r="83" spans="1:13" ht="14.25" customHeight="1" x14ac:dyDescent="0.15">
      <c r="A83" s="26">
        <v>45078</v>
      </c>
      <c r="B83" s="62">
        <v>171</v>
      </c>
      <c r="C83" s="63">
        <v>2576065.9927659999</v>
      </c>
      <c r="D83" s="64">
        <v>16</v>
      </c>
      <c r="E83" s="51">
        <v>277682.549856</v>
      </c>
      <c r="F83" s="51">
        <v>44</v>
      </c>
      <c r="G83" s="51">
        <v>1702314.5260000001</v>
      </c>
      <c r="H83" s="51">
        <v>67</v>
      </c>
      <c r="I83" s="51">
        <v>385251.14091000002</v>
      </c>
      <c r="J83" s="65">
        <v>44</v>
      </c>
      <c r="K83" s="66">
        <v>210817.77600000001</v>
      </c>
    </row>
    <row r="84" spans="1:13" ht="14.25" customHeight="1" x14ac:dyDescent="0.15">
      <c r="A84" s="26">
        <v>45108</v>
      </c>
      <c r="B84" s="62">
        <v>70</v>
      </c>
      <c r="C84" s="63">
        <v>302259.30699999997</v>
      </c>
      <c r="D84" s="64">
        <v>0</v>
      </c>
      <c r="E84" s="51">
        <v>0</v>
      </c>
      <c r="F84" s="51">
        <v>8</v>
      </c>
      <c r="G84" s="51">
        <v>12480</v>
      </c>
      <c r="H84" s="51">
        <v>33</v>
      </c>
      <c r="I84" s="51">
        <v>125819.307</v>
      </c>
      <c r="J84" s="65">
        <v>29</v>
      </c>
      <c r="K84" s="66">
        <v>163960</v>
      </c>
    </row>
    <row r="85" spans="1:13" ht="14.25" customHeight="1" thickBot="1" x14ac:dyDescent="0.2">
      <c r="A85" s="30">
        <v>45139</v>
      </c>
      <c r="B85" s="67">
        <v>145</v>
      </c>
      <c r="C85" s="68">
        <v>1243116.78</v>
      </c>
      <c r="D85" s="69">
        <v>6</v>
      </c>
      <c r="E85" s="55">
        <v>62820.09</v>
      </c>
      <c r="F85" s="55">
        <v>52</v>
      </c>
      <c r="G85" s="55">
        <v>629509.59</v>
      </c>
      <c r="H85" s="55">
        <v>65</v>
      </c>
      <c r="I85" s="55">
        <v>387787.1</v>
      </c>
      <c r="J85" s="70">
        <v>22</v>
      </c>
      <c r="K85" s="71">
        <v>163000</v>
      </c>
    </row>
    <row r="86" spans="1:13" ht="14.25" x14ac:dyDescent="0.15">
      <c r="A86" s="41"/>
      <c r="B86" s="41"/>
      <c r="C86" s="41"/>
      <c r="D86" s="41"/>
      <c r="E86" s="41"/>
      <c r="F86" s="41"/>
      <c r="G86" s="41"/>
      <c r="H86" s="41"/>
      <c r="I86" s="41"/>
      <c r="J86" s="72"/>
      <c r="K86" s="72"/>
      <c r="L86" s="41"/>
      <c r="M86" s="41"/>
    </row>
    <row r="87" spans="1:13" ht="27.75" customHeight="1" thickBot="1" x14ac:dyDescent="0.2">
      <c r="A87" s="73" t="s">
        <v>24</v>
      </c>
      <c r="B87" s="74"/>
      <c r="C87" s="74"/>
      <c r="D87" s="41"/>
      <c r="E87" s="41"/>
      <c r="F87" s="41"/>
      <c r="G87" s="41"/>
      <c r="H87" s="41"/>
      <c r="I87" s="75"/>
      <c r="J87" s="41"/>
      <c r="K87" s="9" t="s">
        <v>5</v>
      </c>
      <c r="L87" s="41"/>
      <c r="M87" s="41"/>
    </row>
    <row r="88" spans="1:13" ht="27.75" customHeight="1" x14ac:dyDescent="0.15">
      <c r="A88" s="10"/>
      <c r="B88" s="45" t="s">
        <v>6</v>
      </c>
      <c r="C88" s="46"/>
      <c r="D88" s="48" t="s">
        <v>7</v>
      </c>
      <c r="E88" s="45"/>
      <c r="F88" s="45" t="s">
        <v>8</v>
      </c>
      <c r="G88" s="45"/>
      <c r="H88" s="45" t="s">
        <v>9</v>
      </c>
      <c r="I88" s="49"/>
      <c r="J88" s="59" t="s">
        <v>10</v>
      </c>
      <c r="K88" s="61"/>
      <c r="L88" s="41"/>
      <c r="M88" s="41"/>
    </row>
    <row r="89" spans="1:13" ht="46.5" customHeight="1" thickBot="1" x14ac:dyDescent="0.2">
      <c r="A89" s="15" t="s">
        <v>12</v>
      </c>
      <c r="B89" s="16" t="s">
        <v>13</v>
      </c>
      <c r="C89" s="17" t="s">
        <v>14</v>
      </c>
      <c r="D89" s="18" t="str">
        <f>B89</f>
        <v>Number of trades cleared</v>
      </c>
      <c r="E89" s="16" t="s">
        <v>14</v>
      </c>
      <c r="F89" s="18" t="str">
        <f>D89</f>
        <v>Number of trades cleared</v>
      </c>
      <c r="G89" s="16" t="s">
        <v>14</v>
      </c>
      <c r="H89" s="18" t="str">
        <f>F89</f>
        <v>Number of trades cleared</v>
      </c>
      <c r="I89" s="16" t="s">
        <v>14</v>
      </c>
      <c r="J89" s="18" t="str">
        <f>H89</f>
        <v>Number of trades cleared</v>
      </c>
      <c r="K89" s="19" t="s">
        <v>14</v>
      </c>
      <c r="L89" s="41"/>
      <c r="M89" s="41"/>
    </row>
    <row r="90" spans="1:13" ht="14.25" customHeight="1" x14ac:dyDescent="0.15">
      <c r="A90" s="20" t="s">
        <v>15</v>
      </c>
      <c r="B90" s="21">
        <v>1969</v>
      </c>
      <c r="C90" s="22">
        <v>40742615.719999999</v>
      </c>
      <c r="D90" s="23">
        <v>138</v>
      </c>
      <c r="E90" s="21">
        <v>7984200</v>
      </c>
      <c r="F90" s="21">
        <v>374</v>
      </c>
      <c r="G90" s="21">
        <v>13749630.720000001</v>
      </c>
      <c r="H90" s="21">
        <v>574</v>
      </c>
      <c r="I90" s="21">
        <v>12690725</v>
      </c>
      <c r="J90" s="64">
        <v>883</v>
      </c>
      <c r="K90" s="52">
        <v>6318060</v>
      </c>
      <c r="L90" s="41"/>
      <c r="M90" s="41"/>
    </row>
    <row r="91" spans="1:13" ht="14.25" customHeight="1" x14ac:dyDescent="0.15">
      <c r="A91" s="20" t="s">
        <v>16</v>
      </c>
      <c r="B91" s="21">
        <v>1505</v>
      </c>
      <c r="C91" s="22">
        <v>18253468.386268001</v>
      </c>
      <c r="D91" s="23">
        <v>73</v>
      </c>
      <c r="E91" s="21">
        <v>2133254.401575</v>
      </c>
      <c r="F91" s="21">
        <v>290</v>
      </c>
      <c r="G91" s="21">
        <v>7381960</v>
      </c>
      <c r="H91" s="21">
        <v>484</v>
      </c>
      <c r="I91" s="21">
        <v>4669124.2657880001</v>
      </c>
      <c r="J91" s="64">
        <v>658</v>
      </c>
      <c r="K91" s="52">
        <v>4069129.718905</v>
      </c>
      <c r="L91" s="41"/>
      <c r="M91" s="41"/>
    </row>
    <row r="92" spans="1:13" ht="14.25" customHeight="1" x14ac:dyDescent="0.15">
      <c r="A92" s="20" t="s">
        <v>17</v>
      </c>
      <c r="B92" s="21">
        <v>391</v>
      </c>
      <c r="C92" s="22">
        <v>5194743.487458</v>
      </c>
      <c r="D92" s="23">
        <v>76</v>
      </c>
      <c r="E92" s="21">
        <v>1959160</v>
      </c>
      <c r="F92" s="21">
        <v>62</v>
      </c>
      <c r="G92" s="21">
        <v>1544020</v>
      </c>
      <c r="H92" s="21">
        <v>66</v>
      </c>
      <c r="I92" s="21">
        <v>634585.41282800003</v>
      </c>
      <c r="J92" s="64">
        <v>187</v>
      </c>
      <c r="K92" s="52">
        <v>1056978.0746299999</v>
      </c>
      <c r="L92" s="41"/>
      <c r="M92" s="41"/>
    </row>
    <row r="93" spans="1:13" ht="14.25" customHeight="1" x14ac:dyDescent="0.15">
      <c r="A93" s="25"/>
      <c r="B93" s="21"/>
      <c r="C93" s="22"/>
      <c r="D93" s="23"/>
      <c r="E93" s="21"/>
      <c r="F93" s="21"/>
      <c r="G93" s="21"/>
      <c r="H93" s="21"/>
      <c r="I93" s="21"/>
      <c r="J93" s="64"/>
      <c r="K93" s="52"/>
      <c r="L93" s="41"/>
      <c r="M93" s="41"/>
    </row>
    <row r="94" spans="1:13" ht="14.25" customHeight="1" x14ac:dyDescent="0.15">
      <c r="A94" s="26">
        <v>44805</v>
      </c>
      <c r="B94" s="21">
        <v>112</v>
      </c>
      <c r="C94" s="22">
        <v>1487298.3862679999</v>
      </c>
      <c r="D94" s="23">
        <v>6</v>
      </c>
      <c r="E94" s="21">
        <v>194394.401575</v>
      </c>
      <c r="F94" s="21">
        <v>22</v>
      </c>
      <c r="G94" s="21">
        <v>412210</v>
      </c>
      <c r="H94" s="21">
        <v>42</v>
      </c>
      <c r="I94" s="21">
        <v>515024.26578800002</v>
      </c>
      <c r="J94" s="64">
        <v>42</v>
      </c>
      <c r="K94" s="52">
        <v>365669.71890500002</v>
      </c>
      <c r="L94" s="41"/>
      <c r="M94" s="41"/>
    </row>
    <row r="95" spans="1:13" ht="14.25" customHeight="1" x14ac:dyDescent="0.15">
      <c r="A95" s="26">
        <v>44835</v>
      </c>
      <c r="B95" s="21">
        <v>63</v>
      </c>
      <c r="C95" s="22">
        <v>1081810</v>
      </c>
      <c r="D95" s="23">
        <v>7</v>
      </c>
      <c r="E95" s="21">
        <v>80000</v>
      </c>
      <c r="F95" s="21">
        <v>30</v>
      </c>
      <c r="G95" s="21">
        <v>786880</v>
      </c>
      <c r="H95" s="21">
        <v>4</v>
      </c>
      <c r="I95" s="21">
        <v>60900</v>
      </c>
      <c r="J95" s="64">
        <v>22</v>
      </c>
      <c r="K95" s="52">
        <v>154030</v>
      </c>
      <c r="L95" s="41"/>
      <c r="M95" s="41"/>
    </row>
    <row r="96" spans="1:13" ht="14.25" customHeight="1" x14ac:dyDescent="0.15">
      <c r="A96" s="26">
        <v>44866</v>
      </c>
      <c r="B96" s="21">
        <v>52</v>
      </c>
      <c r="C96" s="27">
        <v>907380</v>
      </c>
      <c r="D96" s="23">
        <v>3</v>
      </c>
      <c r="E96" s="21">
        <v>125000</v>
      </c>
      <c r="F96" s="21">
        <v>16</v>
      </c>
      <c r="G96" s="21">
        <v>348240</v>
      </c>
      <c r="H96" s="21">
        <v>9</v>
      </c>
      <c r="I96" s="21">
        <v>193150</v>
      </c>
      <c r="J96" s="64">
        <v>24</v>
      </c>
      <c r="K96" s="52">
        <v>240990</v>
      </c>
      <c r="L96" s="41"/>
      <c r="M96" s="41"/>
    </row>
    <row r="97" spans="1:13" ht="14.25" customHeight="1" x14ac:dyDescent="0.15">
      <c r="A97" s="26">
        <v>44896</v>
      </c>
      <c r="B97" s="21">
        <v>57</v>
      </c>
      <c r="C97" s="27">
        <v>801110</v>
      </c>
      <c r="D97" s="23">
        <v>12</v>
      </c>
      <c r="E97" s="21">
        <v>289880</v>
      </c>
      <c r="F97" s="21">
        <v>11</v>
      </c>
      <c r="G97" s="21">
        <v>150630</v>
      </c>
      <c r="H97" s="21">
        <v>23</v>
      </c>
      <c r="I97" s="21">
        <v>268600</v>
      </c>
      <c r="J97" s="64">
        <v>11</v>
      </c>
      <c r="K97" s="52">
        <v>92000</v>
      </c>
      <c r="L97" s="41"/>
      <c r="M97" s="41"/>
    </row>
    <row r="98" spans="1:13" ht="14.25" customHeight="1" x14ac:dyDescent="0.15">
      <c r="A98" s="26">
        <v>44927</v>
      </c>
      <c r="B98" s="28">
        <v>55</v>
      </c>
      <c r="C98" s="29">
        <v>1236110</v>
      </c>
      <c r="D98" s="23">
        <v>16</v>
      </c>
      <c r="E98" s="21">
        <v>854620</v>
      </c>
      <c r="F98" s="21">
        <v>2</v>
      </c>
      <c r="G98" s="21">
        <v>31860</v>
      </c>
      <c r="H98" s="21">
        <v>13</v>
      </c>
      <c r="I98" s="21">
        <v>200730</v>
      </c>
      <c r="J98" s="64">
        <v>24</v>
      </c>
      <c r="K98" s="52">
        <v>148900</v>
      </c>
      <c r="L98" s="41"/>
      <c r="M98" s="41"/>
    </row>
    <row r="99" spans="1:13" ht="14.25" customHeight="1" x14ac:dyDescent="0.15">
      <c r="A99" s="26">
        <v>44958</v>
      </c>
      <c r="B99" s="28">
        <v>51</v>
      </c>
      <c r="C99" s="29">
        <v>1405950</v>
      </c>
      <c r="D99" s="23">
        <v>4</v>
      </c>
      <c r="E99" s="21">
        <v>338140</v>
      </c>
      <c r="F99" s="21">
        <v>13</v>
      </c>
      <c r="G99" s="21">
        <v>729440</v>
      </c>
      <c r="H99" s="21">
        <v>17</v>
      </c>
      <c r="I99" s="21">
        <v>230920</v>
      </c>
      <c r="J99" s="64">
        <v>17</v>
      </c>
      <c r="K99" s="52">
        <v>107450</v>
      </c>
      <c r="L99" s="41"/>
      <c r="M99" s="41"/>
    </row>
    <row r="100" spans="1:13" ht="14.25" customHeight="1" x14ac:dyDescent="0.15">
      <c r="A100" s="26">
        <v>44986</v>
      </c>
      <c r="B100" s="28">
        <v>70</v>
      </c>
      <c r="C100" s="29">
        <v>847320</v>
      </c>
      <c r="D100" s="23">
        <v>2</v>
      </c>
      <c r="E100" s="21">
        <v>52860</v>
      </c>
      <c r="F100" s="21">
        <v>10</v>
      </c>
      <c r="G100" s="21">
        <v>286650</v>
      </c>
      <c r="H100" s="21">
        <v>7</v>
      </c>
      <c r="I100" s="21">
        <v>46770</v>
      </c>
      <c r="J100" s="64">
        <v>51</v>
      </c>
      <c r="K100" s="52">
        <v>461040</v>
      </c>
      <c r="L100" s="41"/>
      <c r="M100" s="41"/>
    </row>
    <row r="101" spans="1:13" ht="14.25" customHeight="1" x14ac:dyDescent="0.15">
      <c r="A101" s="26">
        <v>45017</v>
      </c>
      <c r="B101" s="28">
        <v>44</v>
      </c>
      <c r="C101" s="29">
        <v>252100</v>
      </c>
      <c r="D101" s="23">
        <v>11</v>
      </c>
      <c r="E101" s="21">
        <v>95000</v>
      </c>
      <c r="F101" s="21">
        <v>3</v>
      </c>
      <c r="G101" s="21">
        <v>24000</v>
      </c>
      <c r="H101" s="21">
        <v>3</v>
      </c>
      <c r="I101" s="21">
        <v>37070</v>
      </c>
      <c r="J101" s="64">
        <v>27</v>
      </c>
      <c r="K101" s="52">
        <v>96030</v>
      </c>
      <c r="L101" s="41"/>
      <c r="M101" s="41"/>
    </row>
    <row r="102" spans="1:13" ht="14.25" customHeight="1" x14ac:dyDescent="0.15">
      <c r="A102" s="26">
        <v>45047</v>
      </c>
      <c r="B102" s="28">
        <v>70</v>
      </c>
      <c r="C102" s="29">
        <v>712010</v>
      </c>
      <c r="D102" s="23">
        <v>36</v>
      </c>
      <c r="E102" s="21">
        <v>382500</v>
      </c>
      <c r="F102" s="21">
        <v>10</v>
      </c>
      <c r="G102" s="21">
        <v>134190</v>
      </c>
      <c r="H102" s="21">
        <v>10</v>
      </c>
      <c r="I102" s="21">
        <v>66400</v>
      </c>
      <c r="J102" s="64">
        <v>14</v>
      </c>
      <c r="K102" s="52">
        <v>128920</v>
      </c>
      <c r="L102" s="41"/>
      <c r="M102" s="41"/>
    </row>
    <row r="103" spans="1:13" ht="14.25" customHeight="1" x14ac:dyDescent="0.15">
      <c r="A103" s="26">
        <v>45078</v>
      </c>
      <c r="B103" s="28">
        <v>31</v>
      </c>
      <c r="C103" s="29">
        <v>577560</v>
      </c>
      <c r="D103" s="23">
        <v>6</v>
      </c>
      <c r="E103" s="21">
        <v>216040</v>
      </c>
      <c r="F103" s="21">
        <v>15</v>
      </c>
      <c r="G103" s="21">
        <v>297740</v>
      </c>
      <c r="H103" s="21">
        <v>7</v>
      </c>
      <c r="I103" s="21">
        <v>33780</v>
      </c>
      <c r="J103" s="64">
        <v>3</v>
      </c>
      <c r="K103" s="52">
        <v>30000</v>
      </c>
      <c r="L103" s="41"/>
      <c r="M103" s="41"/>
    </row>
    <row r="104" spans="1:13" ht="14.25" customHeight="1" x14ac:dyDescent="0.15">
      <c r="A104" s="26">
        <v>45108</v>
      </c>
      <c r="B104" s="28">
        <v>27</v>
      </c>
      <c r="C104" s="29">
        <v>49253.487458000003</v>
      </c>
      <c r="D104" s="23">
        <v>0</v>
      </c>
      <c r="E104" s="21">
        <v>0</v>
      </c>
      <c r="F104" s="21">
        <v>6</v>
      </c>
      <c r="G104" s="21">
        <v>6000</v>
      </c>
      <c r="H104" s="21">
        <v>7</v>
      </c>
      <c r="I104" s="21">
        <v>16915.412828</v>
      </c>
      <c r="J104" s="64">
        <v>14</v>
      </c>
      <c r="K104" s="52">
        <v>26338.074629999999</v>
      </c>
      <c r="L104" s="41"/>
      <c r="M104" s="41"/>
    </row>
    <row r="105" spans="1:13" ht="14.25" customHeight="1" thickBot="1" x14ac:dyDescent="0.2">
      <c r="A105" s="30">
        <v>45139</v>
      </c>
      <c r="B105" s="31">
        <v>43</v>
      </c>
      <c r="C105" s="32">
        <v>114440</v>
      </c>
      <c r="D105" s="33">
        <v>1</v>
      </c>
      <c r="E105" s="34">
        <v>20000</v>
      </c>
      <c r="F105" s="34">
        <v>3</v>
      </c>
      <c r="G105" s="34">
        <v>34140</v>
      </c>
      <c r="H105" s="34">
        <v>2</v>
      </c>
      <c r="I105" s="34">
        <v>2000</v>
      </c>
      <c r="J105" s="69">
        <v>37</v>
      </c>
      <c r="K105" s="56">
        <v>58300</v>
      </c>
      <c r="L105" s="41"/>
      <c r="M105" s="41"/>
    </row>
    <row r="106" spans="1:13" ht="14.25" x14ac:dyDescent="0.15">
      <c r="A106" s="41"/>
      <c r="B106" s="41"/>
      <c r="C106" s="41"/>
      <c r="D106" s="41"/>
      <c r="E106" s="41"/>
      <c r="F106" s="41"/>
      <c r="G106" s="41"/>
      <c r="H106" s="41"/>
      <c r="I106" s="41"/>
      <c r="J106" s="72"/>
      <c r="K106" s="72"/>
      <c r="L106" s="41"/>
      <c r="M106" s="41"/>
    </row>
    <row r="107" spans="1:13" ht="27.75" customHeight="1" thickBot="1" x14ac:dyDescent="0.2">
      <c r="A107" s="73" t="s">
        <v>25</v>
      </c>
      <c r="B107" s="74"/>
      <c r="C107" s="74"/>
      <c r="D107" s="41"/>
      <c r="E107" s="41"/>
      <c r="F107" s="41"/>
      <c r="G107" s="41"/>
      <c r="H107" s="41"/>
      <c r="I107" s="41"/>
      <c r="J107" s="41"/>
      <c r="K107" s="41"/>
      <c r="L107" s="41"/>
      <c r="M107" s="9" t="s">
        <v>5</v>
      </c>
    </row>
    <row r="108" spans="1:13" ht="27.75" customHeight="1" x14ac:dyDescent="0.15">
      <c r="A108" s="10"/>
      <c r="B108" s="45" t="s">
        <v>6</v>
      </c>
      <c r="C108" s="46"/>
      <c r="D108" s="48" t="s">
        <v>7</v>
      </c>
      <c r="E108" s="45"/>
      <c r="F108" s="45" t="s">
        <v>8</v>
      </c>
      <c r="G108" s="45"/>
      <c r="H108" s="45" t="s">
        <v>9</v>
      </c>
      <c r="I108" s="45"/>
      <c r="J108" s="45" t="s">
        <v>10</v>
      </c>
      <c r="K108" s="45"/>
      <c r="L108" s="45" t="s">
        <v>11</v>
      </c>
      <c r="M108" s="50"/>
    </row>
    <row r="109" spans="1:13" ht="46.5" customHeight="1" thickBot="1" x14ac:dyDescent="0.2">
      <c r="A109" s="15" t="s">
        <v>12</v>
      </c>
      <c r="B109" s="16" t="s">
        <v>13</v>
      </c>
      <c r="C109" s="17" t="s">
        <v>14</v>
      </c>
      <c r="D109" s="18" t="str">
        <f>B109</f>
        <v>Number of trades cleared</v>
      </c>
      <c r="E109" s="16" t="s">
        <v>14</v>
      </c>
      <c r="F109" s="18" t="str">
        <f>D109</f>
        <v>Number of trades cleared</v>
      </c>
      <c r="G109" s="16" t="s">
        <v>14</v>
      </c>
      <c r="H109" s="18" t="str">
        <f>F109</f>
        <v>Number of trades cleared</v>
      </c>
      <c r="I109" s="16" t="s">
        <v>14</v>
      </c>
      <c r="J109" s="18" t="str">
        <f>H109</f>
        <v>Number of trades cleared</v>
      </c>
      <c r="K109" s="16" t="s">
        <v>14</v>
      </c>
      <c r="L109" s="18" t="str">
        <f>J109</f>
        <v>Number of trades cleared</v>
      </c>
      <c r="M109" s="19" t="s">
        <v>14</v>
      </c>
    </row>
    <row r="110" spans="1:13" ht="14.25" customHeight="1" x14ac:dyDescent="0.15">
      <c r="A110" s="20" t="s">
        <v>15</v>
      </c>
      <c r="B110" s="21">
        <v>41849</v>
      </c>
      <c r="C110" s="22">
        <v>398240407.47760499</v>
      </c>
      <c r="D110" s="23">
        <v>2904</v>
      </c>
      <c r="E110" s="21">
        <v>113041130.115318</v>
      </c>
      <c r="F110" s="21">
        <v>4909</v>
      </c>
      <c r="G110" s="21">
        <v>92581248.552046999</v>
      </c>
      <c r="H110" s="21">
        <v>11260</v>
      </c>
      <c r="I110" s="21">
        <v>106854367.40509801</v>
      </c>
      <c r="J110" s="21">
        <v>21000</v>
      </c>
      <c r="K110" s="21">
        <v>82496817.484314993</v>
      </c>
      <c r="L110" s="21">
        <v>1776</v>
      </c>
      <c r="M110" s="24">
        <v>3266843.9208269999</v>
      </c>
    </row>
    <row r="111" spans="1:13" ht="14.25" customHeight="1" x14ac:dyDescent="0.15">
      <c r="A111" s="20" t="s">
        <v>16</v>
      </c>
      <c r="B111" s="21">
        <v>0</v>
      </c>
      <c r="C111" s="22">
        <v>0</v>
      </c>
      <c r="D111" s="23">
        <v>0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4">
        <v>0</v>
      </c>
    </row>
    <row r="112" spans="1:13" ht="14.25" customHeight="1" x14ac:dyDescent="0.15">
      <c r="A112" s="20" t="s">
        <v>17</v>
      </c>
      <c r="B112" s="21">
        <v>0</v>
      </c>
      <c r="C112" s="22">
        <v>0</v>
      </c>
      <c r="D112" s="23">
        <v>0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4">
        <v>0</v>
      </c>
    </row>
    <row r="113" spans="1:13" ht="14.25" customHeight="1" x14ac:dyDescent="0.15">
      <c r="A113" s="25"/>
      <c r="B113" s="21"/>
      <c r="C113" s="22"/>
      <c r="D113" s="23"/>
      <c r="E113" s="21"/>
      <c r="F113" s="21"/>
      <c r="G113" s="21"/>
      <c r="H113" s="21"/>
      <c r="I113" s="21"/>
      <c r="J113" s="21"/>
      <c r="K113" s="21"/>
      <c r="L113" s="21"/>
      <c r="M113" s="24"/>
    </row>
    <row r="114" spans="1:13" ht="14.25" customHeight="1" x14ac:dyDescent="0.15">
      <c r="A114" s="26">
        <v>44805</v>
      </c>
      <c r="B114" s="21">
        <v>0</v>
      </c>
      <c r="C114" s="22">
        <v>0</v>
      </c>
      <c r="D114" s="23">
        <v>0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4">
        <v>0</v>
      </c>
    </row>
    <row r="115" spans="1:13" ht="14.25" customHeight="1" x14ac:dyDescent="0.15">
      <c r="A115" s="26">
        <v>44835</v>
      </c>
      <c r="B115" s="21">
        <v>0</v>
      </c>
      <c r="C115" s="27">
        <v>0</v>
      </c>
      <c r="D115" s="23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4">
        <v>0</v>
      </c>
    </row>
    <row r="116" spans="1:13" ht="14.25" customHeight="1" x14ac:dyDescent="0.15">
      <c r="A116" s="26">
        <v>44866</v>
      </c>
      <c r="B116" s="21">
        <v>0</v>
      </c>
      <c r="C116" s="27">
        <v>0</v>
      </c>
      <c r="D116" s="23">
        <v>0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4">
        <v>0</v>
      </c>
    </row>
    <row r="117" spans="1:13" ht="14.25" customHeight="1" x14ac:dyDescent="0.15">
      <c r="A117" s="26">
        <v>44896</v>
      </c>
      <c r="B117" s="21">
        <v>0</v>
      </c>
      <c r="C117" s="27">
        <v>0</v>
      </c>
      <c r="D117" s="23">
        <v>0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4">
        <v>0</v>
      </c>
    </row>
    <row r="118" spans="1:13" ht="14.25" customHeight="1" x14ac:dyDescent="0.15">
      <c r="A118" s="26">
        <v>44927</v>
      </c>
      <c r="B118" s="28">
        <v>0</v>
      </c>
      <c r="C118" s="29">
        <v>0</v>
      </c>
      <c r="D118" s="23">
        <v>0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4">
        <v>0</v>
      </c>
    </row>
    <row r="119" spans="1:13" ht="14.25" customHeight="1" x14ac:dyDescent="0.15">
      <c r="A119" s="26">
        <v>44958</v>
      </c>
      <c r="B119" s="28">
        <v>0</v>
      </c>
      <c r="C119" s="29">
        <v>0</v>
      </c>
      <c r="D119" s="23">
        <v>0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4">
        <v>0</v>
      </c>
    </row>
    <row r="120" spans="1:13" ht="14.25" customHeight="1" x14ac:dyDescent="0.15">
      <c r="A120" s="26">
        <v>44986</v>
      </c>
      <c r="B120" s="28">
        <v>0</v>
      </c>
      <c r="C120" s="29">
        <v>0</v>
      </c>
      <c r="D120" s="23">
        <v>0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4">
        <v>0</v>
      </c>
    </row>
    <row r="121" spans="1:13" ht="14.25" customHeight="1" x14ac:dyDescent="0.15">
      <c r="A121" s="26">
        <v>45017</v>
      </c>
      <c r="B121" s="28">
        <v>0</v>
      </c>
      <c r="C121" s="29">
        <v>0</v>
      </c>
      <c r="D121" s="23">
        <v>0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4">
        <v>0</v>
      </c>
    </row>
    <row r="122" spans="1:13" ht="14.25" customHeight="1" x14ac:dyDescent="0.15">
      <c r="A122" s="26">
        <v>45047</v>
      </c>
      <c r="B122" s="28">
        <v>0</v>
      </c>
      <c r="C122" s="29">
        <v>0</v>
      </c>
      <c r="D122" s="23">
        <v>0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4">
        <v>0</v>
      </c>
    </row>
    <row r="123" spans="1:13" ht="14.25" customHeight="1" x14ac:dyDescent="0.15">
      <c r="A123" s="26">
        <v>45078</v>
      </c>
      <c r="B123" s="28">
        <v>0</v>
      </c>
      <c r="C123" s="29">
        <v>0</v>
      </c>
      <c r="D123" s="23">
        <v>0</v>
      </c>
      <c r="E123" s="21">
        <v>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4">
        <v>0</v>
      </c>
    </row>
    <row r="124" spans="1:13" ht="14.25" customHeight="1" x14ac:dyDescent="0.15">
      <c r="A124" s="26">
        <v>45108</v>
      </c>
      <c r="B124" s="28">
        <v>0</v>
      </c>
      <c r="C124" s="29">
        <v>0</v>
      </c>
      <c r="D124" s="23">
        <v>0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4">
        <v>0</v>
      </c>
    </row>
    <row r="125" spans="1:13" ht="14.25" customHeight="1" thickBot="1" x14ac:dyDescent="0.2">
      <c r="A125" s="30">
        <v>45139</v>
      </c>
      <c r="B125" s="31">
        <v>0</v>
      </c>
      <c r="C125" s="32">
        <v>0</v>
      </c>
      <c r="D125" s="33">
        <v>0</v>
      </c>
      <c r="E125" s="34">
        <v>0</v>
      </c>
      <c r="F125" s="34">
        <v>0</v>
      </c>
      <c r="G125" s="34">
        <v>0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  <c r="M125" s="35">
        <v>0</v>
      </c>
    </row>
    <row r="126" spans="1:13" ht="14.25" x14ac:dyDescent="0.1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</row>
    <row r="127" spans="1:13" ht="27.75" customHeight="1" x14ac:dyDescent="0.15">
      <c r="A127" s="76" t="s">
        <v>26</v>
      </c>
      <c r="B127" s="41"/>
      <c r="C127" s="41"/>
      <c r="D127" s="41"/>
      <c r="E127" s="41"/>
      <c r="F127" s="41"/>
      <c r="G127" s="41"/>
      <c r="H127" s="41"/>
      <c r="I127" s="41"/>
      <c r="J127" s="72"/>
      <c r="K127" s="72"/>
      <c r="L127" s="41"/>
      <c r="M127" s="41"/>
    </row>
    <row r="128" spans="1:13" ht="27.75" customHeight="1" thickBot="1" x14ac:dyDescent="0.2">
      <c r="A128" s="42" t="s">
        <v>20</v>
      </c>
      <c r="B128" s="77"/>
      <c r="C128" s="77"/>
      <c r="D128" s="41"/>
      <c r="E128" s="41"/>
      <c r="F128" s="41"/>
      <c r="G128" s="41"/>
      <c r="H128" s="41"/>
      <c r="I128" s="41"/>
      <c r="J128" s="41"/>
      <c r="K128" s="41"/>
      <c r="L128" s="41"/>
      <c r="M128" s="9" t="s">
        <v>22</v>
      </c>
    </row>
    <row r="129" spans="1:13" ht="27.75" customHeight="1" x14ac:dyDescent="0.15">
      <c r="A129" s="10"/>
      <c r="B129" s="45" t="s">
        <v>6</v>
      </c>
      <c r="C129" s="46"/>
      <c r="D129" s="48" t="s">
        <v>7</v>
      </c>
      <c r="E129" s="45"/>
      <c r="F129" s="45" t="s">
        <v>8</v>
      </c>
      <c r="G129" s="45"/>
      <c r="H129" s="45" t="s">
        <v>9</v>
      </c>
      <c r="I129" s="45"/>
      <c r="J129" s="45" t="s">
        <v>10</v>
      </c>
      <c r="K129" s="45"/>
      <c r="L129" s="45" t="s">
        <v>11</v>
      </c>
      <c r="M129" s="50"/>
    </row>
    <row r="130" spans="1:13" ht="46.5" customHeight="1" thickBot="1" x14ac:dyDescent="0.2">
      <c r="A130" s="15" t="s">
        <v>12</v>
      </c>
      <c r="B130" s="16" t="s">
        <v>13</v>
      </c>
      <c r="C130" s="17" t="s">
        <v>14</v>
      </c>
      <c r="D130" s="18" t="str">
        <f>B130</f>
        <v>Number of trades cleared</v>
      </c>
      <c r="E130" s="16" t="s">
        <v>14</v>
      </c>
      <c r="F130" s="18" t="str">
        <f>D130</f>
        <v>Number of trades cleared</v>
      </c>
      <c r="G130" s="16" t="s">
        <v>14</v>
      </c>
      <c r="H130" s="18" t="str">
        <f>F130</f>
        <v>Number of trades cleared</v>
      </c>
      <c r="I130" s="16" t="s">
        <v>14</v>
      </c>
      <c r="J130" s="18" t="str">
        <f>H130</f>
        <v>Number of trades cleared</v>
      </c>
      <c r="K130" s="16" t="s">
        <v>14</v>
      </c>
      <c r="L130" s="18" t="str">
        <f>J130</f>
        <v>Number of trades cleared</v>
      </c>
      <c r="M130" s="19" t="s">
        <v>14</v>
      </c>
    </row>
    <row r="131" spans="1:13" ht="14.25" customHeight="1" x14ac:dyDescent="0.15">
      <c r="A131" s="20" t="s">
        <v>15</v>
      </c>
      <c r="B131" s="21">
        <v>0</v>
      </c>
      <c r="C131" s="22">
        <v>0</v>
      </c>
      <c r="D131" s="23">
        <v>0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4">
        <v>0</v>
      </c>
    </row>
    <row r="132" spans="1:13" ht="14.25" customHeight="1" x14ac:dyDescent="0.15">
      <c r="A132" s="20" t="s">
        <v>16</v>
      </c>
      <c r="B132" s="21">
        <v>20</v>
      </c>
      <c r="C132" s="22">
        <v>268559.698607</v>
      </c>
      <c r="D132" s="23">
        <v>4</v>
      </c>
      <c r="E132" s="21">
        <v>95000</v>
      </c>
      <c r="F132" s="21">
        <v>5</v>
      </c>
      <c r="G132" s="21">
        <v>82650</v>
      </c>
      <c r="H132" s="21">
        <v>6</v>
      </c>
      <c r="I132" s="21">
        <v>47266.353212000002</v>
      </c>
      <c r="J132" s="21">
        <v>5</v>
      </c>
      <c r="K132" s="21">
        <v>43643.345394999997</v>
      </c>
      <c r="L132" s="21">
        <v>0</v>
      </c>
      <c r="M132" s="24">
        <v>0</v>
      </c>
    </row>
    <row r="133" spans="1:13" ht="14.25" customHeight="1" x14ac:dyDescent="0.15">
      <c r="A133" s="20" t="s">
        <v>17</v>
      </c>
      <c r="B133" s="21">
        <v>0</v>
      </c>
      <c r="C133" s="22">
        <v>0</v>
      </c>
      <c r="D133" s="23">
        <v>0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4">
        <v>0</v>
      </c>
    </row>
    <row r="134" spans="1:13" ht="14.25" customHeight="1" x14ac:dyDescent="0.15">
      <c r="A134" s="25"/>
      <c r="B134" s="21"/>
      <c r="C134" s="22"/>
      <c r="D134" s="23"/>
      <c r="E134" s="21"/>
      <c r="F134" s="21"/>
      <c r="G134" s="21"/>
      <c r="H134" s="21"/>
      <c r="I134" s="21"/>
      <c r="J134" s="21"/>
      <c r="K134" s="21"/>
      <c r="L134" s="21"/>
      <c r="M134" s="24"/>
    </row>
    <row r="135" spans="1:13" ht="14.25" customHeight="1" x14ac:dyDescent="0.15">
      <c r="A135" s="26">
        <v>44805</v>
      </c>
      <c r="B135" s="21">
        <v>20</v>
      </c>
      <c r="C135" s="22">
        <v>268559.698607</v>
      </c>
      <c r="D135" s="23">
        <v>4</v>
      </c>
      <c r="E135" s="21">
        <v>95000</v>
      </c>
      <c r="F135" s="21">
        <v>5</v>
      </c>
      <c r="G135" s="21">
        <v>82650</v>
      </c>
      <c r="H135" s="21">
        <v>6</v>
      </c>
      <c r="I135" s="21">
        <v>47266.353212000002</v>
      </c>
      <c r="J135" s="21">
        <v>5</v>
      </c>
      <c r="K135" s="21">
        <v>43643.345394999997</v>
      </c>
      <c r="L135" s="21">
        <v>0</v>
      </c>
      <c r="M135" s="24">
        <v>0</v>
      </c>
    </row>
    <row r="136" spans="1:13" ht="14.25" customHeight="1" x14ac:dyDescent="0.15">
      <c r="A136" s="26">
        <v>44835</v>
      </c>
      <c r="B136" s="21">
        <v>0</v>
      </c>
      <c r="C136" s="22">
        <v>0</v>
      </c>
      <c r="D136" s="23">
        <v>0</v>
      </c>
      <c r="E136" s="5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4">
        <v>0</v>
      </c>
    </row>
    <row r="137" spans="1:13" ht="14.25" customHeight="1" x14ac:dyDescent="0.15">
      <c r="A137" s="26">
        <v>44866</v>
      </c>
      <c r="B137" s="21">
        <v>0</v>
      </c>
      <c r="C137" s="27">
        <v>0</v>
      </c>
      <c r="D137" s="23">
        <v>0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4">
        <v>0</v>
      </c>
    </row>
    <row r="138" spans="1:13" ht="14.25" customHeight="1" x14ac:dyDescent="0.15">
      <c r="A138" s="26">
        <v>44896</v>
      </c>
      <c r="B138" s="21">
        <v>0</v>
      </c>
      <c r="C138" s="27">
        <v>0</v>
      </c>
      <c r="D138" s="23">
        <v>0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4">
        <v>0</v>
      </c>
    </row>
    <row r="139" spans="1:13" ht="14.25" customHeight="1" x14ac:dyDescent="0.15">
      <c r="A139" s="26">
        <v>44927</v>
      </c>
      <c r="B139" s="28">
        <v>0</v>
      </c>
      <c r="C139" s="29">
        <v>0</v>
      </c>
      <c r="D139" s="23">
        <v>0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4">
        <v>0</v>
      </c>
    </row>
    <row r="140" spans="1:13" ht="14.25" customHeight="1" x14ac:dyDescent="0.15">
      <c r="A140" s="26">
        <v>44958</v>
      </c>
      <c r="B140" s="28">
        <v>0</v>
      </c>
      <c r="C140" s="29">
        <v>0</v>
      </c>
      <c r="D140" s="23">
        <v>0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4">
        <v>0</v>
      </c>
    </row>
    <row r="141" spans="1:13" ht="14.25" customHeight="1" x14ac:dyDescent="0.15">
      <c r="A141" s="26">
        <v>44986</v>
      </c>
      <c r="B141" s="28">
        <v>0</v>
      </c>
      <c r="C141" s="29">
        <v>0</v>
      </c>
      <c r="D141" s="23">
        <v>0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4">
        <v>0</v>
      </c>
    </row>
    <row r="142" spans="1:13" ht="14.25" customHeight="1" x14ac:dyDescent="0.15">
      <c r="A142" s="26">
        <v>45017</v>
      </c>
      <c r="B142" s="28">
        <v>0</v>
      </c>
      <c r="C142" s="29">
        <v>0</v>
      </c>
      <c r="D142" s="23">
        <v>0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4">
        <v>0</v>
      </c>
    </row>
    <row r="143" spans="1:13" ht="14.25" customHeight="1" x14ac:dyDescent="0.15">
      <c r="A143" s="26">
        <v>45047</v>
      </c>
      <c r="B143" s="28">
        <v>0</v>
      </c>
      <c r="C143" s="29">
        <v>0</v>
      </c>
      <c r="D143" s="23">
        <v>0</v>
      </c>
      <c r="E143" s="21">
        <v>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4">
        <v>0</v>
      </c>
    </row>
    <row r="144" spans="1:13" ht="14.25" customHeight="1" x14ac:dyDescent="0.15">
      <c r="A144" s="26">
        <v>45078</v>
      </c>
      <c r="B144" s="28">
        <v>0</v>
      </c>
      <c r="C144" s="29">
        <v>0</v>
      </c>
      <c r="D144" s="23">
        <v>0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4">
        <v>0</v>
      </c>
    </row>
    <row r="145" spans="1:13" ht="14.25" customHeight="1" x14ac:dyDescent="0.15">
      <c r="A145" s="26">
        <v>45108</v>
      </c>
      <c r="B145" s="28">
        <v>0</v>
      </c>
      <c r="C145" s="29">
        <v>0</v>
      </c>
      <c r="D145" s="23">
        <v>0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4">
        <v>0</v>
      </c>
    </row>
    <row r="146" spans="1:13" ht="14.25" customHeight="1" thickBot="1" x14ac:dyDescent="0.2">
      <c r="A146" s="30">
        <v>45139</v>
      </c>
      <c r="B146" s="31">
        <v>0</v>
      </c>
      <c r="C146" s="32">
        <v>0</v>
      </c>
      <c r="D146" s="33">
        <v>0</v>
      </c>
      <c r="E146" s="34">
        <v>0</v>
      </c>
      <c r="F146" s="34">
        <v>0</v>
      </c>
      <c r="G146" s="34">
        <v>0</v>
      </c>
      <c r="H146" s="34">
        <v>0</v>
      </c>
      <c r="I146" s="34">
        <v>0</v>
      </c>
      <c r="J146" s="34">
        <v>0</v>
      </c>
      <c r="K146" s="34">
        <v>0</v>
      </c>
      <c r="L146" s="34">
        <v>0</v>
      </c>
      <c r="M146" s="35">
        <v>0</v>
      </c>
    </row>
    <row r="147" spans="1:13" ht="29.25" customHeight="1" x14ac:dyDescent="0.15">
      <c r="A147" s="78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</row>
    <row r="148" spans="1:13" ht="27.75" customHeight="1" thickBot="1" x14ac:dyDescent="0.2">
      <c r="A148" s="42" t="s">
        <v>21</v>
      </c>
      <c r="B148" s="79"/>
      <c r="C148" s="79"/>
      <c r="G148" s="44"/>
      <c r="H148" s="57"/>
      <c r="I148" s="58"/>
      <c r="J148" s="57"/>
      <c r="K148" s="9" t="s">
        <v>5</v>
      </c>
    </row>
    <row r="149" spans="1:13" ht="27.75" customHeight="1" x14ac:dyDescent="0.15">
      <c r="A149" s="10"/>
      <c r="B149" s="45" t="s">
        <v>6</v>
      </c>
      <c r="C149" s="46"/>
      <c r="D149" s="47" t="s">
        <v>7</v>
      </c>
      <c r="E149" s="48"/>
      <c r="F149" s="49" t="s">
        <v>8</v>
      </c>
      <c r="G149" s="80"/>
      <c r="H149" s="59" t="s">
        <v>9</v>
      </c>
      <c r="I149" s="60"/>
      <c r="J149" s="59" t="s">
        <v>23</v>
      </c>
      <c r="K149" s="61"/>
    </row>
    <row r="150" spans="1:13" ht="46.5" customHeight="1" thickBot="1" x14ac:dyDescent="0.2">
      <c r="A150" s="15" t="s">
        <v>12</v>
      </c>
      <c r="B150" s="16" t="s">
        <v>13</v>
      </c>
      <c r="C150" s="17" t="s">
        <v>14</v>
      </c>
      <c r="D150" s="18" t="str">
        <f>B150</f>
        <v>Number of trades cleared</v>
      </c>
      <c r="E150" s="16" t="s">
        <v>14</v>
      </c>
      <c r="F150" s="18" t="str">
        <f>D150</f>
        <v>Number of trades cleared</v>
      </c>
      <c r="G150" s="16" t="s">
        <v>14</v>
      </c>
      <c r="H150" s="18" t="str">
        <f>F150</f>
        <v>Number of trades cleared</v>
      </c>
      <c r="I150" s="16" t="s">
        <v>14</v>
      </c>
      <c r="J150" s="18" t="str">
        <f>H150</f>
        <v>Number of trades cleared</v>
      </c>
      <c r="K150" s="19" t="s">
        <v>14</v>
      </c>
    </row>
    <row r="151" spans="1:13" ht="14.25" customHeight="1" x14ac:dyDescent="0.15">
      <c r="A151" s="20" t="s">
        <v>15</v>
      </c>
      <c r="B151" s="81">
        <v>86</v>
      </c>
      <c r="C151" s="63">
        <v>1038500</v>
      </c>
      <c r="D151" s="64">
        <v>0</v>
      </c>
      <c r="E151" s="51">
        <v>0</v>
      </c>
      <c r="F151" s="51">
        <v>6</v>
      </c>
      <c r="G151" s="82">
        <v>185000</v>
      </c>
      <c r="H151" s="83">
        <v>22</v>
      </c>
      <c r="I151" s="83">
        <v>289060</v>
      </c>
      <c r="J151" s="84">
        <v>58</v>
      </c>
      <c r="K151" s="66">
        <v>564440</v>
      </c>
    </row>
    <row r="152" spans="1:13" ht="14.25" customHeight="1" x14ac:dyDescent="0.15">
      <c r="A152" s="20" t="s">
        <v>16</v>
      </c>
      <c r="B152" s="81">
        <v>391</v>
      </c>
      <c r="C152" s="63">
        <v>5286460</v>
      </c>
      <c r="D152" s="64">
        <v>21</v>
      </c>
      <c r="E152" s="51">
        <v>738980</v>
      </c>
      <c r="F152" s="51">
        <v>81</v>
      </c>
      <c r="G152" s="82">
        <v>1667450</v>
      </c>
      <c r="H152" s="83">
        <v>220</v>
      </c>
      <c r="I152" s="83">
        <v>2548930</v>
      </c>
      <c r="J152" s="84">
        <v>69</v>
      </c>
      <c r="K152" s="66">
        <v>331100</v>
      </c>
    </row>
    <row r="153" spans="1:13" ht="14.25" customHeight="1" x14ac:dyDescent="0.15">
      <c r="A153" s="20" t="s">
        <v>17</v>
      </c>
      <c r="B153" s="81">
        <v>135</v>
      </c>
      <c r="C153" s="63">
        <v>1782820</v>
      </c>
      <c r="D153" s="64">
        <v>1</v>
      </c>
      <c r="E153" s="51">
        <v>75000</v>
      </c>
      <c r="F153" s="51">
        <v>39</v>
      </c>
      <c r="G153" s="82">
        <v>747850</v>
      </c>
      <c r="H153" s="83">
        <v>41</v>
      </c>
      <c r="I153" s="83">
        <v>481090</v>
      </c>
      <c r="J153" s="84">
        <v>54</v>
      </c>
      <c r="K153" s="66">
        <v>478880</v>
      </c>
    </row>
    <row r="154" spans="1:13" ht="14.25" customHeight="1" x14ac:dyDescent="0.15">
      <c r="A154" s="25"/>
      <c r="B154" s="81"/>
      <c r="C154" s="63"/>
      <c r="D154" s="64"/>
      <c r="E154" s="51"/>
      <c r="F154" s="51"/>
      <c r="G154" s="82"/>
      <c r="H154" s="83"/>
      <c r="I154" s="83"/>
      <c r="J154" s="84"/>
      <c r="K154" s="66"/>
    </row>
    <row r="155" spans="1:13" ht="14.25" customHeight="1" x14ac:dyDescent="0.15">
      <c r="A155" s="26">
        <v>44805</v>
      </c>
      <c r="B155" s="81">
        <v>77</v>
      </c>
      <c r="C155" s="63">
        <v>638630</v>
      </c>
      <c r="D155" s="64">
        <v>0</v>
      </c>
      <c r="E155" s="51">
        <v>0</v>
      </c>
      <c r="F155" s="51">
        <v>12</v>
      </c>
      <c r="G155" s="82">
        <v>208520</v>
      </c>
      <c r="H155" s="83">
        <v>44</v>
      </c>
      <c r="I155" s="83">
        <v>311330</v>
      </c>
      <c r="J155" s="84">
        <v>21</v>
      </c>
      <c r="K155" s="66">
        <v>118780</v>
      </c>
    </row>
    <row r="156" spans="1:13" ht="14.25" customHeight="1" x14ac:dyDescent="0.15">
      <c r="A156" s="26">
        <v>44835</v>
      </c>
      <c r="B156" s="81">
        <v>91</v>
      </c>
      <c r="C156" s="63">
        <v>1586770</v>
      </c>
      <c r="D156" s="64">
        <v>21</v>
      </c>
      <c r="E156" s="51">
        <v>738980</v>
      </c>
      <c r="F156" s="51">
        <v>8</v>
      </c>
      <c r="G156" s="82">
        <v>239840</v>
      </c>
      <c r="H156" s="83">
        <v>52</v>
      </c>
      <c r="I156" s="83">
        <v>569160</v>
      </c>
      <c r="J156" s="84">
        <v>10</v>
      </c>
      <c r="K156" s="66">
        <v>38790</v>
      </c>
    </row>
    <row r="157" spans="1:13" ht="14.25" customHeight="1" x14ac:dyDescent="0.15">
      <c r="A157" s="26">
        <v>44866</v>
      </c>
      <c r="B157" s="81">
        <v>41</v>
      </c>
      <c r="C157" s="63">
        <v>364340</v>
      </c>
      <c r="D157" s="64">
        <v>0</v>
      </c>
      <c r="E157" s="51">
        <v>0</v>
      </c>
      <c r="F157" s="51">
        <v>10</v>
      </c>
      <c r="G157" s="82">
        <v>203720</v>
      </c>
      <c r="H157" s="83">
        <v>19</v>
      </c>
      <c r="I157" s="83">
        <v>115120</v>
      </c>
      <c r="J157" s="84">
        <v>12</v>
      </c>
      <c r="K157" s="66">
        <v>45500</v>
      </c>
    </row>
    <row r="158" spans="1:13" ht="14.25" customHeight="1" x14ac:dyDescent="0.15">
      <c r="A158" s="26">
        <v>44896</v>
      </c>
      <c r="B158" s="81">
        <v>38</v>
      </c>
      <c r="C158" s="63">
        <v>270850</v>
      </c>
      <c r="D158" s="64">
        <v>0</v>
      </c>
      <c r="E158" s="51">
        <v>0</v>
      </c>
      <c r="F158" s="51">
        <v>14</v>
      </c>
      <c r="G158" s="82">
        <v>112600</v>
      </c>
      <c r="H158" s="83">
        <v>23</v>
      </c>
      <c r="I158" s="83">
        <v>157250</v>
      </c>
      <c r="J158" s="84">
        <v>1</v>
      </c>
      <c r="K158" s="66">
        <v>1000</v>
      </c>
    </row>
    <row r="159" spans="1:13" ht="14.25" customHeight="1" x14ac:dyDescent="0.15">
      <c r="A159" s="26">
        <v>44927</v>
      </c>
      <c r="B159" s="81">
        <v>27</v>
      </c>
      <c r="C159" s="63">
        <v>278600</v>
      </c>
      <c r="D159" s="64">
        <v>0</v>
      </c>
      <c r="E159" s="51">
        <v>0</v>
      </c>
      <c r="F159" s="51">
        <v>4</v>
      </c>
      <c r="G159" s="82">
        <v>37000</v>
      </c>
      <c r="H159" s="83">
        <v>13</v>
      </c>
      <c r="I159" s="83">
        <v>161600</v>
      </c>
      <c r="J159" s="84">
        <v>10</v>
      </c>
      <c r="K159" s="66">
        <v>80000</v>
      </c>
    </row>
    <row r="160" spans="1:13" ht="14.25" customHeight="1" x14ac:dyDescent="0.15">
      <c r="A160" s="26">
        <v>44958</v>
      </c>
      <c r="B160" s="81">
        <v>24</v>
      </c>
      <c r="C160" s="63">
        <v>353230</v>
      </c>
      <c r="D160" s="64">
        <v>0</v>
      </c>
      <c r="E160" s="51">
        <v>0</v>
      </c>
      <c r="F160" s="51">
        <v>6</v>
      </c>
      <c r="G160" s="82">
        <v>96480</v>
      </c>
      <c r="H160" s="83">
        <v>7</v>
      </c>
      <c r="I160" s="83">
        <v>127650</v>
      </c>
      <c r="J160" s="84">
        <v>11</v>
      </c>
      <c r="K160" s="66">
        <v>129100</v>
      </c>
    </row>
    <row r="161" spans="1:13" ht="14.25" customHeight="1" x14ac:dyDescent="0.15">
      <c r="A161" s="26">
        <v>44986</v>
      </c>
      <c r="B161" s="81">
        <v>16</v>
      </c>
      <c r="C161" s="63">
        <v>178470</v>
      </c>
      <c r="D161" s="64">
        <v>0</v>
      </c>
      <c r="E161" s="51">
        <v>0</v>
      </c>
      <c r="F161" s="51">
        <v>5</v>
      </c>
      <c r="G161" s="82">
        <v>129830</v>
      </c>
      <c r="H161" s="83">
        <v>3</v>
      </c>
      <c r="I161" s="83">
        <v>15000</v>
      </c>
      <c r="J161" s="84">
        <v>8</v>
      </c>
      <c r="K161" s="66">
        <v>33640</v>
      </c>
    </row>
    <row r="162" spans="1:13" ht="14.25" customHeight="1" x14ac:dyDescent="0.15">
      <c r="A162" s="26">
        <v>45017</v>
      </c>
      <c r="B162" s="81">
        <v>19</v>
      </c>
      <c r="C162" s="63">
        <v>282560</v>
      </c>
      <c r="D162" s="64">
        <v>0</v>
      </c>
      <c r="E162" s="51">
        <v>0</v>
      </c>
      <c r="F162" s="51">
        <v>9</v>
      </c>
      <c r="G162" s="82">
        <v>159660</v>
      </c>
      <c r="H162" s="83">
        <v>3</v>
      </c>
      <c r="I162" s="83">
        <v>50000</v>
      </c>
      <c r="J162" s="84">
        <v>7</v>
      </c>
      <c r="K162" s="66">
        <v>72900</v>
      </c>
    </row>
    <row r="163" spans="1:13" ht="14.25" customHeight="1" x14ac:dyDescent="0.15">
      <c r="A163" s="26">
        <v>45047</v>
      </c>
      <c r="B163" s="81">
        <v>20</v>
      </c>
      <c r="C163" s="63">
        <v>381990</v>
      </c>
      <c r="D163" s="64">
        <v>0</v>
      </c>
      <c r="E163" s="51">
        <v>0</v>
      </c>
      <c r="F163" s="51">
        <v>8</v>
      </c>
      <c r="G163" s="82">
        <v>257000</v>
      </c>
      <c r="H163" s="83">
        <v>6</v>
      </c>
      <c r="I163" s="83">
        <v>70990</v>
      </c>
      <c r="J163" s="84">
        <v>6</v>
      </c>
      <c r="K163" s="66">
        <v>54000</v>
      </c>
    </row>
    <row r="164" spans="1:13" ht="14.25" customHeight="1" x14ac:dyDescent="0.15">
      <c r="A164" s="26">
        <v>45078</v>
      </c>
      <c r="B164" s="81">
        <v>13</v>
      </c>
      <c r="C164" s="63">
        <v>93980</v>
      </c>
      <c r="D164" s="64">
        <v>0</v>
      </c>
      <c r="E164" s="51">
        <v>0</v>
      </c>
      <c r="F164" s="51">
        <v>0</v>
      </c>
      <c r="G164" s="82">
        <v>0</v>
      </c>
      <c r="H164" s="83">
        <v>5</v>
      </c>
      <c r="I164" s="83">
        <v>17740</v>
      </c>
      <c r="J164" s="84">
        <v>8</v>
      </c>
      <c r="K164" s="66">
        <v>76240</v>
      </c>
    </row>
    <row r="165" spans="1:13" ht="14.25" customHeight="1" x14ac:dyDescent="0.15">
      <c r="A165" s="26">
        <v>45108</v>
      </c>
      <c r="B165" s="81">
        <v>0</v>
      </c>
      <c r="C165" s="63">
        <v>0</v>
      </c>
      <c r="D165" s="64">
        <v>0</v>
      </c>
      <c r="E165" s="51">
        <v>0</v>
      </c>
      <c r="F165" s="51">
        <v>0</v>
      </c>
      <c r="G165" s="82">
        <v>0</v>
      </c>
      <c r="H165" s="83">
        <v>0</v>
      </c>
      <c r="I165" s="83">
        <v>0</v>
      </c>
      <c r="J165" s="84">
        <v>0</v>
      </c>
      <c r="K165" s="66">
        <v>0</v>
      </c>
    </row>
    <row r="166" spans="1:13" ht="14.25" customHeight="1" thickBot="1" x14ac:dyDescent="0.2">
      <c r="A166" s="30">
        <v>45139</v>
      </c>
      <c r="B166" s="85">
        <v>16</v>
      </c>
      <c r="C166" s="68">
        <v>213990</v>
      </c>
      <c r="D166" s="69">
        <v>1</v>
      </c>
      <c r="E166" s="55">
        <v>75000</v>
      </c>
      <c r="F166" s="55">
        <v>7</v>
      </c>
      <c r="G166" s="86">
        <v>67880</v>
      </c>
      <c r="H166" s="87">
        <v>4</v>
      </c>
      <c r="I166" s="87">
        <v>38110</v>
      </c>
      <c r="J166" s="88">
        <v>4</v>
      </c>
      <c r="K166" s="71">
        <v>33000</v>
      </c>
    </row>
    <row r="167" spans="1:13" ht="29.25" customHeight="1" x14ac:dyDescent="0.15">
      <c r="A167" s="78" t="s">
        <v>27</v>
      </c>
      <c r="B167" s="89"/>
      <c r="C167" s="89"/>
      <c r="D167" s="90"/>
      <c r="E167" s="90"/>
      <c r="F167" s="90"/>
      <c r="G167" s="90"/>
      <c r="H167" s="90"/>
      <c r="I167" s="90"/>
      <c r="J167" s="91"/>
      <c r="K167" s="91"/>
    </row>
    <row r="168" spans="1:13" ht="27.75" customHeight="1" thickBot="1" x14ac:dyDescent="0.2">
      <c r="A168" s="42" t="s">
        <v>28</v>
      </c>
      <c r="B168" s="77"/>
      <c r="C168" s="77"/>
      <c r="D168" s="41"/>
      <c r="E168" s="41"/>
      <c r="F168" s="41"/>
      <c r="H168" s="57"/>
      <c r="I168" s="58"/>
      <c r="J168" s="57"/>
      <c r="K168" s="9" t="s">
        <v>5</v>
      </c>
      <c r="L168" s="41"/>
      <c r="M168" s="41"/>
    </row>
    <row r="169" spans="1:13" ht="27.75" customHeight="1" x14ac:dyDescent="0.15">
      <c r="A169" s="10"/>
      <c r="B169" s="45" t="s">
        <v>6</v>
      </c>
      <c r="C169" s="46"/>
      <c r="D169" s="48" t="s">
        <v>7</v>
      </c>
      <c r="E169" s="45"/>
      <c r="F169" s="45" t="s">
        <v>8</v>
      </c>
      <c r="G169" s="45"/>
      <c r="H169" s="59" t="s">
        <v>9</v>
      </c>
      <c r="I169" s="60"/>
      <c r="J169" s="59" t="s">
        <v>10</v>
      </c>
      <c r="K169" s="61"/>
      <c r="L169" s="41"/>
      <c r="M169" s="41"/>
    </row>
    <row r="170" spans="1:13" ht="46.5" customHeight="1" thickBot="1" x14ac:dyDescent="0.2">
      <c r="A170" s="15" t="s">
        <v>12</v>
      </c>
      <c r="B170" s="16" t="s">
        <v>13</v>
      </c>
      <c r="C170" s="17" t="s">
        <v>14</v>
      </c>
      <c r="D170" s="18" t="str">
        <f>B170</f>
        <v>Number of trades cleared</v>
      </c>
      <c r="E170" s="16" t="s">
        <v>14</v>
      </c>
      <c r="F170" s="18" t="str">
        <f>D170</f>
        <v>Number of trades cleared</v>
      </c>
      <c r="G170" s="16" t="s">
        <v>14</v>
      </c>
      <c r="H170" s="18" t="str">
        <f>F170</f>
        <v>Number of trades cleared</v>
      </c>
      <c r="I170" s="16" t="s">
        <v>14</v>
      </c>
      <c r="J170" s="18" t="str">
        <f>H170</f>
        <v>Number of trades cleared</v>
      </c>
      <c r="K170" s="19" t="s">
        <v>14</v>
      </c>
      <c r="L170" s="41"/>
      <c r="M170" s="41"/>
    </row>
    <row r="171" spans="1:13" ht="14.25" customHeight="1" x14ac:dyDescent="0.15">
      <c r="A171" s="20" t="s">
        <v>15</v>
      </c>
      <c r="B171" s="21">
        <v>537</v>
      </c>
      <c r="C171" s="22">
        <v>6658815</v>
      </c>
      <c r="D171" s="23">
        <v>15</v>
      </c>
      <c r="E171" s="21">
        <v>717990</v>
      </c>
      <c r="F171" s="21">
        <v>90</v>
      </c>
      <c r="G171" s="21">
        <v>1731345</v>
      </c>
      <c r="H171" s="51">
        <v>164</v>
      </c>
      <c r="I171" s="51">
        <v>2038580</v>
      </c>
      <c r="J171" s="51">
        <v>268</v>
      </c>
      <c r="K171" s="52">
        <v>2170900</v>
      </c>
      <c r="L171" s="41"/>
      <c r="M171" s="41"/>
    </row>
    <row r="172" spans="1:13" ht="14.25" customHeight="1" x14ac:dyDescent="0.15">
      <c r="A172" s="20" t="s">
        <v>16</v>
      </c>
      <c r="B172" s="21">
        <v>414</v>
      </c>
      <c r="C172" s="22">
        <v>6010546.7480189996</v>
      </c>
      <c r="D172" s="23">
        <v>31</v>
      </c>
      <c r="E172" s="21">
        <v>1290182.028495</v>
      </c>
      <c r="F172" s="21">
        <v>90</v>
      </c>
      <c r="G172" s="21">
        <v>1930167.1601420001</v>
      </c>
      <c r="H172" s="51">
        <v>179</v>
      </c>
      <c r="I172" s="51">
        <v>2050167.7127109999</v>
      </c>
      <c r="J172" s="51">
        <v>114</v>
      </c>
      <c r="K172" s="52">
        <v>740029.84667100001</v>
      </c>
      <c r="L172" s="41"/>
      <c r="M172" s="41"/>
    </row>
    <row r="173" spans="1:13" ht="14.25" customHeight="1" x14ac:dyDescent="0.15">
      <c r="A173" s="20" t="s">
        <v>17</v>
      </c>
      <c r="B173" s="21">
        <v>99</v>
      </c>
      <c r="C173" s="22">
        <v>941590</v>
      </c>
      <c r="D173" s="23">
        <v>9</v>
      </c>
      <c r="E173" s="21">
        <v>130330</v>
      </c>
      <c r="F173" s="21">
        <v>17</v>
      </c>
      <c r="G173" s="21">
        <v>191820</v>
      </c>
      <c r="H173" s="51">
        <v>17</v>
      </c>
      <c r="I173" s="51">
        <v>166730</v>
      </c>
      <c r="J173" s="51">
        <v>56</v>
      </c>
      <c r="K173" s="52">
        <v>452710</v>
      </c>
      <c r="L173" s="41"/>
      <c r="M173" s="41"/>
    </row>
    <row r="174" spans="1:13" ht="14.25" customHeight="1" x14ac:dyDescent="0.15">
      <c r="A174" s="25"/>
      <c r="B174" s="21"/>
      <c r="C174" s="22"/>
      <c r="D174" s="23"/>
      <c r="E174" s="21"/>
      <c r="F174" s="21"/>
      <c r="G174" s="21"/>
      <c r="H174" s="51"/>
      <c r="I174" s="51"/>
      <c r="J174" s="51"/>
      <c r="K174" s="52"/>
      <c r="L174" s="41"/>
      <c r="M174" s="41"/>
    </row>
    <row r="175" spans="1:13" ht="14.25" customHeight="1" x14ac:dyDescent="0.15">
      <c r="A175" s="26">
        <v>44805</v>
      </c>
      <c r="B175" s="21">
        <v>62</v>
      </c>
      <c r="C175" s="22">
        <v>1335676.748019</v>
      </c>
      <c r="D175" s="23">
        <v>20</v>
      </c>
      <c r="E175" s="21">
        <v>675822.02849499998</v>
      </c>
      <c r="F175" s="21">
        <v>10</v>
      </c>
      <c r="G175" s="21">
        <v>269597.16014200001</v>
      </c>
      <c r="H175" s="51">
        <v>19</v>
      </c>
      <c r="I175" s="51">
        <v>200177.712711</v>
      </c>
      <c r="J175" s="51">
        <v>13</v>
      </c>
      <c r="K175" s="52">
        <v>190079.84667100001</v>
      </c>
      <c r="L175" s="41"/>
      <c r="M175" s="41"/>
    </row>
    <row r="176" spans="1:13" ht="14.25" customHeight="1" x14ac:dyDescent="0.15">
      <c r="A176" s="26">
        <v>44835</v>
      </c>
      <c r="B176" s="21">
        <v>12</v>
      </c>
      <c r="C176" s="22">
        <v>127300</v>
      </c>
      <c r="D176" s="23">
        <v>0</v>
      </c>
      <c r="E176" s="51">
        <v>0</v>
      </c>
      <c r="F176" s="21">
        <v>1</v>
      </c>
      <c r="G176" s="21">
        <v>10000</v>
      </c>
      <c r="H176" s="51">
        <v>10</v>
      </c>
      <c r="I176" s="51">
        <v>107300</v>
      </c>
      <c r="J176" s="51">
        <v>1</v>
      </c>
      <c r="K176" s="52">
        <v>10000</v>
      </c>
      <c r="L176" s="41"/>
      <c r="M176" s="41"/>
    </row>
    <row r="177" spans="1:13" ht="14.25" customHeight="1" x14ac:dyDescent="0.15">
      <c r="A177" s="26">
        <v>44866</v>
      </c>
      <c r="B177" s="21">
        <v>4</v>
      </c>
      <c r="C177" s="27">
        <v>17000</v>
      </c>
      <c r="D177" s="23">
        <v>0</v>
      </c>
      <c r="E177" s="21">
        <v>0</v>
      </c>
      <c r="F177" s="21">
        <v>0</v>
      </c>
      <c r="G177" s="21">
        <v>0</v>
      </c>
      <c r="H177" s="51">
        <v>2</v>
      </c>
      <c r="I177" s="51">
        <v>9000</v>
      </c>
      <c r="J177" s="51">
        <v>2</v>
      </c>
      <c r="K177" s="52">
        <v>8000</v>
      </c>
      <c r="L177" s="41"/>
      <c r="M177" s="41"/>
    </row>
    <row r="178" spans="1:13" ht="14.25" customHeight="1" x14ac:dyDescent="0.15">
      <c r="A178" s="26">
        <v>44896</v>
      </c>
      <c r="B178" s="21">
        <v>39</v>
      </c>
      <c r="C178" s="27">
        <v>571430</v>
      </c>
      <c r="D178" s="23">
        <v>3</v>
      </c>
      <c r="E178" s="21">
        <v>160000</v>
      </c>
      <c r="F178" s="21">
        <v>7</v>
      </c>
      <c r="G178" s="21">
        <v>134950</v>
      </c>
      <c r="H178" s="51">
        <v>20</v>
      </c>
      <c r="I178" s="51">
        <v>216480</v>
      </c>
      <c r="J178" s="51">
        <v>9</v>
      </c>
      <c r="K178" s="52">
        <v>60000</v>
      </c>
      <c r="L178" s="41"/>
      <c r="M178" s="41"/>
    </row>
    <row r="179" spans="1:13" ht="14.25" customHeight="1" x14ac:dyDescent="0.15">
      <c r="A179" s="26">
        <v>44927</v>
      </c>
      <c r="B179" s="28">
        <v>34</v>
      </c>
      <c r="C179" s="29">
        <v>226600</v>
      </c>
      <c r="D179" s="23">
        <v>0</v>
      </c>
      <c r="E179" s="21">
        <v>0</v>
      </c>
      <c r="F179" s="21">
        <v>10</v>
      </c>
      <c r="G179" s="21">
        <v>56000</v>
      </c>
      <c r="H179" s="51">
        <v>3</v>
      </c>
      <c r="I179" s="51">
        <v>43900</v>
      </c>
      <c r="J179" s="51">
        <v>21</v>
      </c>
      <c r="K179" s="52">
        <v>126700</v>
      </c>
      <c r="L179" s="41"/>
      <c r="M179" s="41"/>
    </row>
    <row r="180" spans="1:13" ht="14.25" customHeight="1" x14ac:dyDescent="0.15">
      <c r="A180" s="26">
        <v>44958</v>
      </c>
      <c r="B180" s="28">
        <v>34</v>
      </c>
      <c r="C180" s="29">
        <v>373830</v>
      </c>
      <c r="D180" s="23">
        <v>0</v>
      </c>
      <c r="E180" s="21">
        <v>0</v>
      </c>
      <c r="F180" s="21">
        <v>5</v>
      </c>
      <c r="G180" s="21">
        <v>129820</v>
      </c>
      <c r="H180" s="51">
        <v>7</v>
      </c>
      <c r="I180" s="51">
        <v>66330</v>
      </c>
      <c r="J180" s="51">
        <v>22</v>
      </c>
      <c r="K180" s="52">
        <v>177680</v>
      </c>
      <c r="L180" s="41"/>
      <c r="M180" s="41"/>
    </row>
    <row r="181" spans="1:13" ht="14.25" customHeight="1" x14ac:dyDescent="0.15">
      <c r="A181" s="26">
        <v>44986</v>
      </c>
      <c r="B181" s="28">
        <v>3</v>
      </c>
      <c r="C181" s="29">
        <v>16330</v>
      </c>
      <c r="D181" s="23">
        <v>0</v>
      </c>
      <c r="E181" s="21">
        <v>0</v>
      </c>
      <c r="F181" s="21">
        <v>1</v>
      </c>
      <c r="G181" s="21">
        <v>4000</v>
      </c>
      <c r="H181" s="51">
        <v>0</v>
      </c>
      <c r="I181" s="51">
        <v>0</v>
      </c>
      <c r="J181" s="51">
        <v>2</v>
      </c>
      <c r="K181" s="52">
        <v>12330</v>
      </c>
      <c r="L181" s="41"/>
      <c r="M181" s="41"/>
    </row>
    <row r="182" spans="1:13" ht="14.25" customHeight="1" x14ac:dyDescent="0.15">
      <c r="A182" s="26">
        <v>45017</v>
      </c>
      <c r="B182" s="28">
        <v>0</v>
      </c>
      <c r="C182" s="29">
        <v>0</v>
      </c>
      <c r="D182" s="23">
        <v>0</v>
      </c>
      <c r="E182" s="21">
        <v>0</v>
      </c>
      <c r="F182" s="21">
        <v>0</v>
      </c>
      <c r="G182" s="21">
        <v>0</v>
      </c>
      <c r="H182" s="51">
        <v>0</v>
      </c>
      <c r="I182" s="51">
        <v>0</v>
      </c>
      <c r="J182" s="51">
        <v>0</v>
      </c>
      <c r="K182" s="52">
        <v>0</v>
      </c>
      <c r="L182" s="41"/>
      <c r="M182" s="41"/>
    </row>
    <row r="183" spans="1:13" ht="14.25" customHeight="1" x14ac:dyDescent="0.15">
      <c r="A183" s="26">
        <v>45047</v>
      </c>
      <c r="B183" s="28">
        <v>0</v>
      </c>
      <c r="C183" s="29">
        <v>0</v>
      </c>
      <c r="D183" s="23">
        <v>0</v>
      </c>
      <c r="E183" s="21">
        <v>0</v>
      </c>
      <c r="F183" s="21">
        <v>0</v>
      </c>
      <c r="G183" s="21">
        <v>0</v>
      </c>
      <c r="H183" s="51">
        <v>0</v>
      </c>
      <c r="I183" s="51">
        <v>0</v>
      </c>
      <c r="J183" s="51">
        <v>0</v>
      </c>
      <c r="K183" s="52">
        <v>0</v>
      </c>
      <c r="L183" s="41"/>
      <c r="M183" s="41"/>
    </row>
    <row r="184" spans="1:13" ht="14.25" customHeight="1" x14ac:dyDescent="0.15">
      <c r="A184" s="26">
        <v>45078</v>
      </c>
      <c r="B184" s="28">
        <v>9</v>
      </c>
      <c r="C184" s="29">
        <v>123830</v>
      </c>
      <c r="D184" s="23">
        <v>7</v>
      </c>
      <c r="E184" s="21">
        <v>117330</v>
      </c>
      <c r="F184" s="21">
        <v>0</v>
      </c>
      <c r="G184" s="21">
        <v>0</v>
      </c>
      <c r="H184" s="51">
        <v>2</v>
      </c>
      <c r="I184" s="51">
        <v>6500</v>
      </c>
      <c r="J184" s="51">
        <v>0</v>
      </c>
      <c r="K184" s="52">
        <v>0</v>
      </c>
      <c r="L184" s="41"/>
      <c r="M184" s="41"/>
    </row>
    <row r="185" spans="1:13" ht="14.25" customHeight="1" x14ac:dyDescent="0.15">
      <c r="A185" s="26">
        <v>45108</v>
      </c>
      <c r="B185" s="28">
        <v>18</v>
      </c>
      <c r="C185" s="29">
        <v>191000</v>
      </c>
      <c r="D185" s="23">
        <v>2</v>
      </c>
      <c r="E185" s="21">
        <v>13000</v>
      </c>
      <c r="F185" s="21">
        <v>1</v>
      </c>
      <c r="G185" s="21">
        <v>2000</v>
      </c>
      <c r="H185" s="51">
        <v>5</v>
      </c>
      <c r="I185" s="51">
        <v>50000</v>
      </c>
      <c r="J185" s="51">
        <v>10</v>
      </c>
      <c r="K185" s="52">
        <v>126000</v>
      </c>
      <c r="L185" s="41"/>
      <c r="M185" s="41"/>
    </row>
    <row r="186" spans="1:13" ht="14.25" customHeight="1" thickBot="1" x14ac:dyDescent="0.2">
      <c r="A186" s="30">
        <v>45139</v>
      </c>
      <c r="B186" s="31">
        <v>1</v>
      </c>
      <c r="C186" s="32">
        <v>10000</v>
      </c>
      <c r="D186" s="33">
        <v>0</v>
      </c>
      <c r="E186" s="34">
        <v>0</v>
      </c>
      <c r="F186" s="34">
        <v>0</v>
      </c>
      <c r="G186" s="34">
        <v>0</v>
      </c>
      <c r="H186" s="55">
        <v>0</v>
      </c>
      <c r="I186" s="55">
        <v>0</v>
      </c>
      <c r="J186" s="55">
        <v>1</v>
      </c>
      <c r="K186" s="56">
        <v>10000</v>
      </c>
      <c r="L186" s="41"/>
      <c r="M186" s="41"/>
    </row>
    <row r="187" spans="1:13" ht="29.25" customHeight="1" x14ac:dyDescent="0.15">
      <c r="A187" s="78" t="s">
        <v>29</v>
      </c>
      <c r="B187" s="41"/>
      <c r="C187" s="41"/>
      <c r="D187" s="41"/>
      <c r="E187" s="41"/>
      <c r="F187" s="41"/>
      <c r="G187" s="41"/>
      <c r="H187" s="41"/>
      <c r="I187" s="41"/>
      <c r="J187" s="72"/>
      <c r="K187" s="72"/>
      <c r="L187" s="41"/>
      <c r="M187" s="41"/>
    </row>
    <row r="188" spans="1:13" ht="27.75" customHeight="1" thickBot="1" x14ac:dyDescent="0.2">
      <c r="A188" s="42" t="s">
        <v>25</v>
      </c>
      <c r="B188" s="77"/>
      <c r="C188" s="77"/>
      <c r="D188" s="41"/>
      <c r="E188" s="41"/>
      <c r="F188" s="41"/>
      <c r="G188" s="41"/>
      <c r="H188" s="41"/>
      <c r="I188" s="41"/>
      <c r="J188" s="41"/>
      <c r="K188" s="41"/>
      <c r="L188" s="41"/>
      <c r="M188" s="9" t="s">
        <v>22</v>
      </c>
    </row>
    <row r="189" spans="1:13" ht="27.75" customHeight="1" x14ac:dyDescent="0.15">
      <c r="A189" s="10"/>
      <c r="B189" s="45" t="s">
        <v>6</v>
      </c>
      <c r="C189" s="46"/>
      <c r="D189" s="48" t="s">
        <v>7</v>
      </c>
      <c r="E189" s="45"/>
      <c r="F189" s="45" t="s">
        <v>8</v>
      </c>
      <c r="G189" s="45"/>
      <c r="H189" s="45" t="s">
        <v>9</v>
      </c>
      <c r="I189" s="45"/>
      <c r="J189" s="45" t="s">
        <v>10</v>
      </c>
      <c r="K189" s="45"/>
      <c r="L189" s="45" t="s">
        <v>11</v>
      </c>
      <c r="M189" s="50"/>
    </row>
    <row r="190" spans="1:13" ht="46.5" customHeight="1" thickBot="1" x14ac:dyDescent="0.2">
      <c r="A190" s="15" t="s">
        <v>12</v>
      </c>
      <c r="B190" s="16" t="s">
        <v>13</v>
      </c>
      <c r="C190" s="17" t="s">
        <v>14</v>
      </c>
      <c r="D190" s="18" t="str">
        <f>B190</f>
        <v>Number of trades cleared</v>
      </c>
      <c r="E190" s="16" t="s">
        <v>14</v>
      </c>
      <c r="F190" s="18" t="str">
        <f>D190</f>
        <v>Number of trades cleared</v>
      </c>
      <c r="G190" s="16" t="s">
        <v>14</v>
      </c>
      <c r="H190" s="18" t="str">
        <f>F190</f>
        <v>Number of trades cleared</v>
      </c>
      <c r="I190" s="16" t="s">
        <v>14</v>
      </c>
      <c r="J190" s="18" t="str">
        <f>H190</f>
        <v>Number of trades cleared</v>
      </c>
      <c r="K190" s="16" t="s">
        <v>14</v>
      </c>
      <c r="L190" s="18" t="str">
        <f>J190</f>
        <v>Number of trades cleared</v>
      </c>
      <c r="M190" s="19" t="s">
        <v>14</v>
      </c>
    </row>
    <row r="191" spans="1:13" ht="14.25" customHeight="1" x14ac:dyDescent="0.15">
      <c r="A191" s="20" t="s">
        <v>15</v>
      </c>
      <c r="B191" s="21">
        <v>754</v>
      </c>
      <c r="C191" s="22">
        <v>14740048</v>
      </c>
      <c r="D191" s="23">
        <v>83</v>
      </c>
      <c r="E191" s="21">
        <v>6287460</v>
      </c>
      <c r="F191" s="21">
        <v>136</v>
      </c>
      <c r="G191" s="21">
        <v>3456040</v>
      </c>
      <c r="H191" s="21">
        <v>225</v>
      </c>
      <c r="I191" s="21">
        <v>2886120</v>
      </c>
      <c r="J191" s="21">
        <v>277</v>
      </c>
      <c r="K191" s="21">
        <v>2004728</v>
      </c>
      <c r="L191" s="21">
        <v>33</v>
      </c>
      <c r="M191" s="24">
        <v>105700</v>
      </c>
    </row>
    <row r="192" spans="1:13" ht="14.25" customHeight="1" x14ac:dyDescent="0.15">
      <c r="A192" s="20" t="s">
        <v>16</v>
      </c>
      <c r="B192" s="21">
        <v>0</v>
      </c>
      <c r="C192" s="22">
        <v>0</v>
      </c>
      <c r="D192" s="23">
        <v>0</v>
      </c>
      <c r="E192" s="21">
        <v>0</v>
      </c>
      <c r="F192" s="21"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  <c r="L192" s="21">
        <v>0</v>
      </c>
      <c r="M192" s="24">
        <v>0</v>
      </c>
    </row>
    <row r="193" spans="1:13" ht="14.25" customHeight="1" x14ac:dyDescent="0.15">
      <c r="A193" s="20" t="s">
        <v>17</v>
      </c>
      <c r="B193" s="21">
        <v>0</v>
      </c>
      <c r="C193" s="22">
        <v>0</v>
      </c>
      <c r="D193" s="23">
        <v>0</v>
      </c>
      <c r="E193" s="21">
        <v>0</v>
      </c>
      <c r="F193" s="21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4">
        <v>0</v>
      </c>
    </row>
    <row r="194" spans="1:13" ht="14.25" customHeight="1" x14ac:dyDescent="0.15">
      <c r="A194" s="25"/>
      <c r="B194" s="21"/>
      <c r="C194" s="22"/>
      <c r="D194" s="23"/>
      <c r="E194" s="21"/>
      <c r="F194" s="21"/>
      <c r="G194" s="21"/>
      <c r="H194" s="21"/>
      <c r="I194" s="21"/>
      <c r="J194" s="21"/>
      <c r="K194" s="21"/>
      <c r="L194" s="21"/>
      <c r="M194" s="24"/>
    </row>
    <row r="195" spans="1:13" ht="14.25" customHeight="1" x14ac:dyDescent="0.15">
      <c r="A195" s="26">
        <v>44805</v>
      </c>
      <c r="B195" s="21">
        <v>0</v>
      </c>
      <c r="C195" s="22">
        <v>0</v>
      </c>
      <c r="D195" s="23">
        <v>0</v>
      </c>
      <c r="E195" s="21">
        <v>0</v>
      </c>
      <c r="F195" s="21">
        <v>0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21">
        <v>0</v>
      </c>
      <c r="M195" s="24">
        <v>0</v>
      </c>
    </row>
    <row r="196" spans="1:13" ht="14.25" customHeight="1" x14ac:dyDescent="0.15">
      <c r="A196" s="26">
        <v>44835</v>
      </c>
      <c r="B196" s="21">
        <v>0</v>
      </c>
      <c r="C196" s="22">
        <v>0</v>
      </c>
      <c r="D196" s="23">
        <v>0</v>
      </c>
      <c r="E196" s="51">
        <v>0</v>
      </c>
      <c r="F196" s="21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4">
        <v>0</v>
      </c>
    </row>
    <row r="197" spans="1:13" ht="14.25" customHeight="1" x14ac:dyDescent="0.15">
      <c r="A197" s="26">
        <v>44866</v>
      </c>
      <c r="B197" s="21">
        <v>0</v>
      </c>
      <c r="C197" s="27">
        <v>0</v>
      </c>
      <c r="D197" s="23">
        <v>0</v>
      </c>
      <c r="E197" s="21">
        <v>0</v>
      </c>
      <c r="F197" s="21">
        <v>0</v>
      </c>
      <c r="G197" s="21">
        <v>0</v>
      </c>
      <c r="H197" s="21">
        <v>0</v>
      </c>
      <c r="I197" s="21">
        <v>0</v>
      </c>
      <c r="J197" s="21">
        <v>0</v>
      </c>
      <c r="K197" s="21">
        <v>0</v>
      </c>
      <c r="L197" s="21">
        <v>0</v>
      </c>
      <c r="M197" s="24">
        <v>0</v>
      </c>
    </row>
    <row r="198" spans="1:13" ht="14.25" customHeight="1" x14ac:dyDescent="0.15">
      <c r="A198" s="26">
        <v>44896</v>
      </c>
      <c r="B198" s="21">
        <v>0</v>
      </c>
      <c r="C198" s="27">
        <v>0</v>
      </c>
      <c r="D198" s="23">
        <v>0</v>
      </c>
      <c r="E198" s="21">
        <v>0</v>
      </c>
      <c r="F198" s="21">
        <v>0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4">
        <v>0</v>
      </c>
    </row>
    <row r="199" spans="1:13" ht="14.25" customHeight="1" x14ac:dyDescent="0.15">
      <c r="A199" s="26">
        <v>44927</v>
      </c>
      <c r="B199" s="28">
        <v>0</v>
      </c>
      <c r="C199" s="29">
        <v>0</v>
      </c>
      <c r="D199" s="23">
        <v>0</v>
      </c>
      <c r="E199" s="21">
        <v>0</v>
      </c>
      <c r="F199" s="21">
        <v>0</v>
      </c>
      <c r="G199" s="21">
        <v>0</v>
      </c>
      <c r="H199" s="21">
        <v>0</v>
      </c>
      <c r="I199" s="21">
        <v>0</v>
      </c>
      <c r="J199" s="21">
        <v>0</v>
      </c>
      <c r="K199" s="21">
        <v>0</v>
      </c>
      <c r="L199" s="21">
        <v>0</v>
      </c>
      <c r="M199" s="24">
        <v>0</v>
      </c>
    </row>
    <row r="200" spans="1:13" ht="14.25" customHeight="1" x14ac:dyDescent="0.15">
      <c r="A200" s="26">
        <v>44958</v>
      </c>
      <c r="B200" s="28">
        <v>0</v>
      </c>
      <c r="C200" s="29">
        <v>0</v>
      </c>
      <c r="D200" s="23">
        <v>0</v>
      </c>
      <c r="E200" s="21">
        <v>0</v>
      </c>
      <c r="F200" s="21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4">
        <v>0</v>
      </c>
    </row>
    <row r="201" spans="1:13" ht="14.25" customHeight="1" x14ac:dyDescent="0.15">
      <c r="A201" s="26">
        <v>44986</v>
      </c>
      <c r="B201" s="28">
        <v>0</v>
      </c>
      <c r="C201" s="29">
        <v>0</v>
      </c>
      <c r="D201" s="23">
        <v>0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4">
        <v>0</v>
      </c>
    </row>
    <row r="202" spans="1:13" ht="14.25" customHeight="1" x14ac:dyDescent="0.15">
      <c r="A202" s="26">
        <v>45017</v>
      </c>
      <c r="B202" s="28">
        <v>0</v>
      </c>
      <c r="C202" s="29">
        <v>0</v>
      </c>
      <c r="D202" s="23">
        <v>0</v>
      </c>
      <c r="E202" s="21">
        <v>0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4">
        <v>0</v>
      </c>
    </row>
    <row r="203" spans="1:13" ht="14.25" customHeight="1" x14ac:dyDescent="0.15">
      <c r="A203" s="26">
        <v>45047</v>
      </c>
      <c r="B203" s="28">
        <v>0</v>
      </c>
      <c r="C203" s="29">
        <v>0</v>
      </c>
      <c r="D203" s="23">
        <v>0</v>
      </c>
      <c r="E203" s="21">
        <v>0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4">
        <v>0</v>
      </c>
    </row>
    <row r="204" spans="1:13" ht="14.25" customHeight="1" x14ac:dyDescent="0.15">
      <c r="A204" s="26">
        <v>45078</v>
      </c>
      <c r="B204" s="28">
        <v>0</v>
      </c>
      <c r="C204" s="29">
        <v>0</v>
      </c>
      <c r="D204" s="23">
        <v>0</v>
      </c>
      <c r="E204" s="21">
        <v>0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4">
        <v>0</v>
      </c>
    </row>
    <row r="205" spans="1:13" ht="14.25" customHeight="1" x14ac:dyDescent="0.15">
      <c r="A205" s="26">
        <v>45108</v>
      </c>
      <c r="B205" s="28">
        <v>0</v>
      </c>
      <c r="C205" s="29">
        <v>0</v>
      </c>
      <c r="D205" s="23">
        <v>0</v>
      </c>
      <c r="E205" s="21">
        <v>0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  <c r="L205" s="21">
        <v>0</v>
      </c>
      <c r="M205" s="24">
        <v>0</v>
      </c>
    </row>
    <row r="206" spans="1:13" ht="14.25" customHeight="1" thickBot="1" x14ac:dyDescent="0.2">
      <c r="A206" s="30">
        <v>45139</v>
      </c>
      <c r="B206" s="31">
        <v>0</v>
      </c>
      <c r="C206" s="32">
        <v>0</v>
      </c>
      <c r="D206" s="33">
        <v>0</v>
      </c>
      <c r="E206" s="34">
        <v>0</v>
      </c>
      <c r="F206" s="34">
        <v>0</v>
      </c>
      <c r="G206" s="34">
        <v>0</v>
      </c>
      <c r="H206" s="34">
        <v>0</v>
      </c>
      <c r="I206" s="34">
        <v>0</v>
      </c>
      <c r="J206" s="34">
        <v>0</v>
      </c>
      <c r="K206" s="34">
        <v>0</v>
      </c>
      <c r="L206" s="34">
        <v>0</v>
      </c>
      <c r="M206" s="35">
        <v>0</v>
      </c>
    </row>
    <row r="207" spans="1:13" ht="29.25" customHeight="1" x14ac:dyDescent="0.15">
      <c r="A207" s="78" t="s">
        <v>30</v>
      </c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</row>
    <row r="208" spans="1:13" ht="27.75" customHeight="1" thickBot="1" x14ac:dyDescent="0.2">
      <c r="A208" s="42" t="s">
        <v>31</v>
      </c>
      <c r="B208" s="77"/>
      <c r="C208" s="77"/>
      <c r="D208" s="41"/>
      <c r="E208" s="41"/>
      <c r="F208" s="41"/>
      <c r="G208" s="41"/>
      <c r="H208" s="57"/>
      <c r="I208" s="58"/>
      <c r="J208" s="57"/>
      <c r="K208" s="9" t="s">
        <v>5</v>
      </c>
    </row>
    <row r="209" spans="1:13" ht="27.75" customHeight="1" x14ac:dyDescent="0.15">
      <c r="A209" s="10"/>
      <c r="B209" s="45" t="s">
        <v>6</v>
      </c>
      <c r="C209" s="46"/>
      <c r="D209" s="92" t="s">
        <v>7</v>
      </c>
      <c r="E209" s="45"/>
      <c r="F209" s="45" t="s">
        <v>8</v>
      </c>
      <c r="G209" s="45"/>
      <c r="H209" s="59" t="s">
        <v>9</v>
      </c>
      <c r="I209" s="60"/>
      <c r="J209" s="59" t="s">
        <v>23</v>
      </c>
      <c r="K209" s="61"/>
    </row>
    <row r="210" spans="1:13" ht="46.5" customHeight="1" thickBot="1" x14ac:dyDescent="0.2">
      <c r="A210" s="15" t="s">
        <v>12</v>
      </c>
      <c r="B210" s="16" t="s">
        <v>13</v>
      </c>
      <c r="C210" s="17" t="s">
        <v>14</v>
      </c>
      <c r="D210" s="18" t="str">
        <f>B210</f>
        <v>Number of trades cleared</v>
      </c>
      <c r="E210" s="16" t="s">
        <v>14</v>
      </c>
      <c r="F210" s="18" t="str">
        <f>D210</f>
        <v>Number of trades cleared</v>
      </c>
      <c r="G210" s="16" t="s">
        <v>14</v>
      </c>
      <c r="H210" s="18" t="str">
        <f>F210</f>
        <v>Number of trades cleared</v>
      </c>
      <c r="I210" s="16" t="s">
        <v>14</v>
      </c>
      <c r="J210" s="18" t="str">
        <f>H210</f>
        <v>Number of trades cleared</v>
      </c>
      <c r="K210" s="19" t="s">
        <v>14</v>
      </c>
    </row>
    <row r="211" spans="1:13" ht="14.25" customHeight="1" x14ac:dyDescent="0.15">
      <c r="A211" s="20" t="s">
        <v>15</v>
      </c>
      <c r="B211" s="62">
        <v>3</v>
      </c>
      <c r="C211" s="37">
        <v>13500</v>
      </c>
      <c r="D211" s="93">
        <v>0</v>
      </c>
      <c r="E211" s="51">
        <v>0</v>
      </c>
      <c r="F211" s="51">
        <v>1</v>
      </c>
      <c r="G211" s="51">
        <v>2000</v>
      </c>
      <c r="H211" s="83">
        <v>1</v>
      </c>
      <c r="I211" s="83">
        <v>1500</v>
      </c>
      <c r="J211" s="84">
        <v>1</v>
      </c>
      <c r="K211" s="66">
        <v>10000</v>
      </c>
    </row>
    <row r="212" spans="1:13" ht="14.25" customHeight="1" x14ac:dyDescent="0.15">
      <c r="A212" s="20" t="s">
        <v>16</v>
      </c>
      <c r="B212" s="62">
        <v>16</v>
      </c>
      <c r="C212" s="37">
        <v>142385</v>
      </c>
      <c r="D212" s="93">
        <v>1</v>
      </c>
      <c r="E212" s="51">
        <v>29385</v>
      </c>
      <c r="F212" s="51">
        <v>1</v>
      </c>
      <c r="G212" s="51">
        <v>21000</v>
      </c>
      <c r="H212" s="83">
        <v>3</v>
      </c>
      <c r="I212" s="83">
        <v>38000</v>
      </c>
      <c r="J212" s="84">
        <v>11</v>
      </c>
      <c r="K212" s="66">
        <v>54000</v>
      </c>
    </row>
    <row r="213" spans="1:13" ht="14.25" customHeight="1" x14ac:dyDescent="0.15">
      <c r="A213" s="20" t="s">
        <v>17</v>
      </c>
      <c r="B213" s="62">
        <v>11</v>
      </c>
      <c r="C213" s="37">
        <v>57500</v>
      </c>
      <c r="D213" s="93">
        <v>0</v>
      </c>
      <c r="E213" s="51">
        <v>0</v>
      </c>
      <c r="F213" s="51">
        <v>2</v>
      </c>
      <c r="G213" s="51">
        <v>20000</v>
      </c>
      <c r="H213" s="83">
        <v>5</v>
      </c>
      <c r="I213" s="83">
        <v>29000</v>
      </c>
      <c r="J213" s="84">
        <v>4</v>
      </c>
      <c r="K213" s="66">
        <v>8500</v>
      </c>
    </row>
    <row r="214" spans="1:13" ht="14.25" customHeight="1" x14ac:dyDescent="0.15">
      <c r="A214" s="25"/>
      <c r="B214" s="62"/>
      <c r="C214" s="37"/>
      <c r="D214" s="93"/>
      <c r="E214" s="51"/>
      <c r="F214" s="51"/>
      <c r="G214" s="51"/>
      <c r="H214" s="83"/>
      <c r="I214" s="83"/>
      <c r="J214" s="84"/>
      <c r="K214" s="66"/>
    </row>
    <row r="215" spans="1:13" ht="14.25" customHeight="1" x14ac:dyDescent="0.15">
      <c r="A215" s="26">
        <v>44805</v>
      </c>
      <c r="B215" s="62">
        <v>0</v>
      </c>
      <c r="C215" s="37">
        <v>0</v>
      </c>
      <c r="D215" s="93">
        <v>0</v>
      </c>
      <c r="E215" s="51">
        <v>0</v>
      </c>
      <c r="F215" s="51">
        <v>0</v>
      </c>
      <c r="G215" s="51">
        <v>0</v>
      </c>
      <c r="H215" s="83">
        <v>0</v>
      </c>
      <c r="I215" s="83">
        <v>0</v>
      </c>
      <c r="J215" s="84">
        <v>0</v>
      </c>
      <c r="K215" s="66">
        <v>0</v>
      </c>
    </row>
    <row r="216" spans="1:13" ht="14.25" customHeight="1" x14ac:dyDescent="0.15">
      <c r="A216" s="26">
        <v>44835</v>
      </c>
      <c r="B216" s="28">
        <v>4</v>
      </c>
      <c r="C216" s="37">
        <v>28000</v>
      </c>
      <c r="D216" s="93">
        <v>0</v>
      </c>
      <c r="E216" s="21">
        <v>0</v>
      </c>
      <c r="F216" s="21">
        <v>0</v>
      </c>
      <c r="G216" s="21">
        <v>0</v>
      </c>
      <c r="H216" s="83">
        <v>2</v>
      </c>
      <c r="I216" s="83">
        <v>18000</v>
      </c>
      <c r="J216" s="84">
        <v>2</v>
      </c>
      <c r="K216" s="66">
        <v>10000</v>
      </c>
    </row>
    <row r="217" spans="1:13" ht="14.25" customHeight="1" x14ac:dyDescent="0.15">
      <c r="A217" s="26">
        <v>44866</v>
      </c>
      <c r="B217" s="28">
        <v>0</v>
      </c>
      <c r="C217" s="37">
        <v>0</v>
      </c>
      <c r="D217" s="93">
        <v>0</v>
      </c>
      <c r="E217" s="21">
        <v>0</v>
      </c>
      <c r="F217" s="21">
        <v>0</v>
      </c>
      <c r="G217" s="21">
        <v>0</v>
      </c>
      <c r="H217" s="83">
        <v>0</v>
      </c>
      <c r="I217" s="83">
        <v>0</v>
      </c>
      <c r="J217" s="84">
        <v>0</v>
      </c>
      <c r="K217" s="66">
        <v>0</v>
      </c>
    </row>
    <row r="218" spans="1:13" ht="14.25" customHeight="1" x14ac:dyDescent="0.15">
      <c r="A218" s="26">
        <v>44896</v>
      </c>
      <c r="B218" s="28">
        <v>5</v>
      </c>
      <c r="C218" s="37">
        <v>45385</v>
      </c>
      <c r="D218" s="93">
        <v>1</v>
      </c>
      <c r="E218" s="21">
        <v>29385</v>
      </c>
      <c r="F218" s="21">
        <v>0</v>
      </c>
      <c r="G218" s="21">
        <v>0</v>
      </c>
      <c r="H218" s="83">
        <v>0</v>
      </c>
      <c r="I218" s="83">
        <v>0</v>
      </c>
      <c r="J218" s="84">
        <v>4</v>
      </c>
      <c r="K218" s="66">
        <v>16000</v>
      </c>
    </row>
    <row r="219" spans="1:13" ht="14.25" customHeight="1" x14ac:dyDescent="0.15">
      <c r="A219" s="26">
        <v>44927</v>
      </c>
      <c r="B219" s="28">
        <v>7</v>
      </c>
      <c r="C219" s="37">
        <v>31000</v>
      </c>
      <c r="D219" s="93">
        <v>0</v>
      </c>
      <c r="E219" s="21">
        <v>0</v>
      </c>
      <c r="F219" s="21">
        <v>0</v>
      </c>
      <c r="G219" s="21">
        <v>0</v>
      </c>
      <c r="H219" s="83">
        <v>4</v>
      </c>
      <c r="I219" s="83">
        <v>25000</v>
      </c>
      <c r="J219" s="84">
        <v>3</v>
      </c>
      <c r="K219" s="66">
        <v>6000</v>
      </c>
    </row>
    <row r="220" spans="1:13" ht="14.25" customHeight="1" x14ac:dyDescent="0.15">
      <c r="A220" s="26">
        <v>44958</v>
      </c>
      <c r="B220" s="28">
        <v>1</v>
      </c>
      <c r="C220" s="37">
        <v>2500</v>
      </c>
      <c r="D220" s="93">
        <v>0</v>
      </c>
      <c r="E220" s="21">
        <v>0</v>
      </c>
      <c r="F220" s="21">
        <v>0</v>
      </c>
      <c r="G220" s="21">
        <v>0</v>
      </c>
      <c r="H220" s="83">
        <v>0</v>
      </c>
      <c r="I220" s="83">
        <v>0</v>
      </c>
      <c r="J220" s="84">
        <v>1</v>
      </c>
      <c r="K220" s="66">
        <v>2500</v>
      </c>
    </row>
    <row r="221" spans="1:13" ht="14.25" customHeight="1" x14ac:dyDescent="0.15">
      <c r="A221" s="26">
        <v>44986</v>
      </c>
      <c r="B221" s="28">
        <v>0</v>
      </c>
      <c r="C221" s="37">
        <v>0</v>
      </c>
      <c r="D221" s="93">
        <v>0</v>
      </c>
      <c r="E221" s="21">
        <v>0</v>
      </c>
      <c r="F221" s="21">
        <v>0</v>
      </c>
      <c r="G221" s="21">
        <v>0</v>
      </c>
      <c r="H221" s="83">
        <v>0</v>
      </c>
      <c r="I221" s="83">
        <v>0</v>
      </c>
      <c r="J221" s="84">
        <v>0</v>
      </c>
      <c r="K221" s="66">
        <v>0</v>
      </c>
    </row>
    <row r="222" spans="1:13" ht="14.25" customHeight="1" x14ac:dyDescent="0.15">
      <c r="A222" s="26">
        <v>45017</v>
      </c>
      <c r="B222" s="28">
        <v>0</v>
      </c>
      <c r="C222" s="37">
        <v>0</v>
      </c>
      <c r="D222" s="93">
        <v>0</v>
      </c>
      <c r="E222" s="21">
        <v>0</v>
      </c>
      <c r="F222" s="21">
        <v>0</v>
      </c>
      <c r="G222" s="21">
        <v>0</v>
      </c>
      <c r="H222" s="83">
        <v>0</v>
      </c>
      <c r="I222" s="83">
        <v>0</v>
      </c>
      <c r="J222" s="84">
        <v>0</v>
      </c>
      <c r="K222" s="66">
        <v>0</v>
      </c>
    </row>
    <row r="223" spans="1:13" ht="14.25" customHeight="1" x14ac:dyDescent="0.15">
      <c r="A223" s="26">
        <v>45047</v>
      </c>
      <c r="B223" s="28">
        <v>0</v>
      </c>
      <c r="C223" s="37">
        <v>0</v>
      </c>
      <c r="D223" s="93">
        <v>0</v>
      </c>
      <c r="E223" s="21">
        <v>0</v>
      </c>
      <c r="F223" s="21">
        <v>0</v>
      </c>
      <c r="G223" s="21">
        <v>0</v>
      </c>
      <c r="H223" s="83">
        <v>0</v>
      </c>
      <c r="I223" s="83">
        <v>0</v>
      </c>
      <c r="J223" s="84">
        <v>0</v>
      </c>
      <c r="K223" s="66">
        <v>0</v>
      </c>
    </row>
    <row r="224" spans="1:13" ht="14.25" customHeight="1" x14ac:dyDescent="0.15">
      <c r="A224" s="94">
        <v>45078</v>
      </c>
      <c r="B224" s="62">
        <v>1</v>
      </c>
      <c r="C224" s="89">
        <v>4000</v>
      </c>
      <c r="D224" s="95">
        <v>0</v>
      </c>
      <c r="E224" s="51">
        <v>0</v>
      </c>
      <c r="F224" s="51">
        <v>0</v>
      </c>
      <c r="G224" s="51">
        <v>0</v>
      </c>
      <c r="H224" s="65">
        <v>1</v>
      </c>
      <c r="I224" s="65">
        <v>4000</v>
      </c>
      <c r="J224" s="84">
        <v>0</v>
      </c>
      <c r="K224" s="66">
        <v>0</v>
      </c>
      <c r="L224" s="91"/>
      <c r="M224" s="91"/>
    </row>
    <row r="225" spans="1:13" ht="14.25" customHeight="1" x14ac:dyDescent="0.15">
      <c r="A225" s="94">
        <v>45108</v>
      </c>
      <c r="B225" s="62">
        <v>0</v>
      </c>
      <c r="C225" s="89">
        <v>0</v>
      </c>
      <c r="D225" s="95">
        <v>0</v>
      </c>
      <c r="E225" s="51">
        <v>0</v>
      </c>
      <c r="F225" s="51">
        <v>0</v>
      </c>
      <c r="G225" s="51">
        <v>0</v>
      </c>
      <c r="H225" s="65">
        <v>0</v>
      </c>
      <c r="I225" s="65">
        <v>0</v>
      </c>
      <c r="J225" s="84">
        <v>0</v>
      </c>
      <c r="K225" s="66">
        <v>0</v>
      </c>
      <c r="L225" s="91"/>
      <c r="M225" s="91"/>
    </row>
    <row r="226" spans="1:13" ht="14.25" customHeight="1" thickBot="1" x14ac:dyDescent="0.2">
      <c r="A226" s="30">
        <v>45139</v>
      </c>
      <c r="B226" s="67">
        <v>2</v>
      </c>
      <c r="C226" s="96">
        <v>20000</v>
      </c>
      <c r="D226" s="97">
        <v>0</v>
      </c>
      <c r="E226" s="55">
        <v>0</v>
      </c>
      <c r="F226" s="55">
        <v>2</v>
      </c>
      <c r="G226" s="55">
        <v>20000</v>
      </c>
      <c r="H226" s="70">
        <v>0</v>
      </c>
      <c r="I226" s="70">
        <v>0</v>
      </c>
      <c r="J226" s="88">
        <v>0</v>
      </c>
      <c r="K226" s="71">
        <v>0</v>
      </c>
      <c r="L226" s="91"/>
      <c r="M226" s="91"/>
    </row>
    <row r="227" spans="1:13" ht="29.25" customHeight="1" x14ac:dyDescent="0.15">
      <c r="A227" s="98" t="s">
        <v>32</v>
      </c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</row>
    <row r="228" spans="1:13" ht="14.25" x14ac:dyDescent="0.15">
      <c r="A228" s="99"/>
      <c r="B228" s="75"/>
      <c r="C228" s="75"/>
      <c r="D228" s="38"/>
      <c r="E228" s="38"/>
      <c r="F228" s="38"/>
      <c r="G228" s="38"/>
      <c r="H228" s="38"/>
      <c r="I228" s="38"/>
      <c r="J228" s="41"/>
      <c r="K228" s="41"/>
      <c r="L228" s="41"/>
      <c r="M228" s="41"/>
    </row>
    <row r="229" spans="1:13" ht="27.75" customHeight="1" thickBot="1" x14ac:dyDescent="0.2">
      <c r="A229" s="42" t="s">
        <v>33</v>
      </c>
      <c r="B229" s="77"/>
      <c r="C229" s="77"/>
      <c r="D229" s="41"/>
      <c r="E229" s="41"/>
      <c r="F229" s="41"/>
      <c r="G229" s="41"/>
      <c r="H229" s="57"/>
      <c r="I229" s="58"/>
      <c r="J229" s="57"/>
      <c r="K229" s="9" t="s">
        <v>5</v>
      </c>
      <c r="L229" s="41"/>
      <c r="M229" s="41"/>
    </row>
    <row r="230" spans="1:13" ht="27.75" customHeight="1" x14ac:dyDescent="0.15">
      <c r="A230" s="10"/>
      <c r="B230" s="45" t="s">
        <v>6</v>
      </c>
      <c r="C230" s="46"/>
      <c r="D230" s="48" t="s">
        <v>7</v>
      </c>
      <c r="E230" s="45"/>
      <c r="F230" s="45" t="s">
        <v>8</v>
      </c>
      <c r="G230" s="45"/>
      <c r="H230" s="59" t="s">
        <v>9</v>
      </c>
      <c r="I230" s="60"/>
      <c r="J230" s="59" t="s">
        <v>10</v>
      </c>
      <c r="K230" s="61"/>
      <c r="L230" s="41"/>
      <c r="M230" s="41"/>
    </row>
    <row r="231" spans="1:13" ht="46.5" customHeight="1" thickBot="1" x14ac:dyDescent="0.2">
      <c r="A231" s="15" t="s">
        <v>12</v>
      </c>
      <c r="B231" s="16" t="s">
        <v>13</v>
      </c>
      <c r="C231" s="17" t="s">
        <v>14</v>
      </c>
      <c r="D231" s="18" t="str">
        <f>B231</f>
        <v>Number of trades cleared</v>
      </c>
      <c r="E231" s="16" t="s">
        <v>14</v>
      </c>
      <c r="F231" s="18" t="str">
        <f>D231</f>
        <v>Number of trades cleared</v>
      </c>
      <c r="G231" s="16" t="s">
        <v>14</v>
      </c>
      <c r="H231" s="18" t="str">
        <f>F231</f>
        <v>Number of trades cleared</v>
      </c>
      <c r="I231" s="16" t="s">
        <v>14</v>
      </c>
      <c r="J231" s="18" t="str">
        <f>H231</f>
        <v>Number of trades cleared</v>
      </c>
      <c r="K231" s="19" t="s">
        <v>14</v>
      </c>
      <c r="L231" s="41"/>
      <c r="M231" s="41"/>
    </row>
    <row r="232" spans="1:13" ht="14.25" customHeight="1" x14ac:dyDescent="0.15">
      <c r="A232" s="20" t="s">
        <v>15</v>
      </c>
      <c r="B232" s="21">
        <v>0</v>
      </c>
      <c r="C232" s="22">
        <v>0</v>
      </c>
      <c r="D232" s="23">
        <v>0</v>
      </c>
      <c r="E232" s="21">
        <v>0</v>
      </c>
      <c r="F232" s="21">
        <v>0</v>
      </c>
      <c r="G232" s="21">
        <v>0</v>
      </c>
      <c r="H232" s="83">
        <v>0</v>
      </c>
      <c r="I232" s="83">
        <v>0</v>
      </c>
      <c r="J232" s="84">
        <v>0</v>
      </c>
      <c r="K232" s="66">
        <v>0</v>
      </c>
      <c r="L232" s="41"/>
      <c r="M232" s="41"/>
    </row>
    <row r="233" spans="1:13" ht="14.25" customHeight="1" x14ac:dyDescent="0.15">
      <c r="A233" s="20" t="s">
        <v>16</v>
      </c>
      <c r="B233" s="21">
        <v>532</v>
      </c>
      <c r="C233" s="22">
        <v>8296196.0962340003</v>
      </c>
      <c r="D233" s="23">
        <v>70</v>
      </c>
      <c r="E233" s="21">
        <v>1582204.2834089999</v>
      </c>
      <c r="F233" s="21">
        <v>131</v>
      </c>
      <c r="G233" s="21">
        <v>2478328.0433519999</v>
      </c>
      <c r="H233" s="83">
        <v>148</v>
      </c>
      <c r="I233" s="83">
        <v>2200876.510123</v>
      </c>
      <c r="J233" s="84">
        <v>183</v>
      </c>
      <c r="K233" s="66">
        <v>2034787.2593499999</v>
      </c>
      <c r="L233" s="41"/>
      <c r="M233" s="41"/>
    </row>
    <row r="234" spans="1:13" ht="14.25" customHeight="1" x14ac:dyDescent="0.15">
      <c r="A234" s="20" t="s">
        <v>17</v>
      </c>
      <c r="B234" s="21">
        <v>24</v>
      </c>
      <c r="C234" s="22">
        <v>498900</v>
      </c>
      <c r="D234" s="23">
        <v>0</v>
      </c>
      <c r="E234" s="21">
        <v>0</v>
      </c>
      <c r="F234" s="21">
        <v>13</v>
      </c>
      <c r="G234" s="21">
        <v>330200</v>
      </c>
      <c r="H234" s="83">
        <v>11</v>
      </c>
      <c r="I234" s="83">
        <v>168700</v>
      </c>
      <c r="J234" s="84">
        <v>0</v>
      </c>
      <c r="K234" s="66">
        <v>0</v>
      </c>
      <c r="L234" s="41"/>
      <c r="M234" s="41"/>
    </row>
    <row r="235" spans="1:13" ht="14.25" customHeight="1" x14ac:dyDescent="0.15">
      <c r="A235" s="25"/>
      <c r="B235" s="21"/>
      <c r="C235" s="22"/>
      <c r="D235" s="23"/>
      <c r="E235" s="21"/>
      <c r="F235" s="21"/>
      <c r="G235" s="21"/>
      <c r="H235" s="83"/>
      <c r="I235" s="83"/>
      <c r="J235" s="84"/>
      <c r="K235" s="66"/>
      <c r="L235" s="41"/>
      <c r="M235" s="41"/>
    </row>
    <row r="236" spans="1:13" ht="14.25" customHeight="1" x14ac:dyDescent="0.15">
      <c r="A236" s="26">
        <v>44805</v>
      </c>
      <c r="B236" s="21">
        <v>117</v>
      </c>
      <c r="C236" s="22">
        <v>1864713.2769899999</v>
      </c>
      <c r="D236" s="23">
        <v>25</v>
      </c>
      <c r="E236" s="21">
        <v>590209.54374500003</v>
      </c>
      <c r="F236" s="21">
        <v>26</v>
      </c>
      <c r="G236" s="21">
        <v>402359.34778399998</v>
      </c>
      <c r="H236" s="83">
        <v>28</v>
      </c>
      <c r="I236" s="83">
        <v>396735.29901100002</v>
      </c>
      <c r="J236" s="84">
        <v>38</v>
      </c>
      <c r="K236" s="66">
        <v>475409.08645</v>
      </c>
      <c r="L236" s="41"/>
      <c r="M236" s="41"/>
    </row>
    <row r="237" spans="1:13" ht="14.25" customHeight="1" x14ac:dyDescent="0.15">
      <c r="A237" s="26">
        <v>44835</v>
      </c>
      <c r="B237" s="21">
        <v>185</v>
      </c>
      <c r="C237" s="22">
        <v>3083962.8192440001</v>
      </c>
      <c r="D237" s="23">
        <v>40</v>
      </c>
      <c r="E237" s="51">
        <v>870094.73966399999</v>
      </c>
      <c r="F237" s="21">
        <v>46</v>
      </c>
      <c r="G237" s="21">
        <v>775918.69556799997</v>
      </c>
      <c r="H237" s="83">
        <v>33</v>
      </c>
      <c r="I237" s="83">
        <v>536831.21111200005</v>
      </c>
      <c r="J237" s="84">
        <v>66</v>
      </c>
      <c r="K237" s="66">
        <v>901118.17290000001</v>
      </c>
      <c r="L237" s="41"/>
      <c r="M237" s="41"/>
    </row>
    <row r="238" spans="1:13" ht="14.25" customHeight="1" x14ac:dyDescent="0.15">
      <c r="A238" s="26">
        <v>44866</v>
      </c>
      <c r="B238" s="21">
        <v>25</v>
      </c>
      <c r="C238" s="27">
        <v>147320</v>
      </c>
      <c r="D238" s="23">
        <v>0</v>
      </c>
      <c r="E238" s="21">
        <v>0</v>
      </c>
      <c r="F238" s="21">
        <v>1</v>
      </c>
      <c r="G238" s="21">
        <v>17300</v>
      </c>
      <c r="H238" s="83">
        <v>8</v>
      </c>
      <c r="I238" s="83">
        <v>70250</v>
      </c>
      <c r="J238" s="84">
        <v>16</v>
      </c>
      <c r="K238" s="66">
        <v>59770</v>
      </c>
      <c r="L238" s="41"/>
      <c r="M238" s="41"/>
    </row>
    <row r="239" spans="1:13" ht="14.25" customHeight="1" x14ac:dyDescent="0.15">
      <c r="A239" s="26">
        <v>44896</v>
      </c>
      <c r="B239" s="21">
        <v>8</v>
      </c>
      <c r="C239" s="27">
        <v>64700</v>
      </c>
      <c r="D239" s="23">
        <v>0</v>
      </c>
      <c r="E239" s="21">
        <v>0</v>
      </c>
      <c r="F239" s="21">
        <v>3</v>
      </c>
      <c r="G239" s="21">
        <v>33000</v>
      </c>
      <c r="H239" s="83">
        <v>5</v>
      </c>
      <c r="I239" s="83">
        <v>31700</v>
      </c>
      <c r="J239" s="84">
        <v>0</v>
      </c>
      <c r="K239" s="66">
        <v>0</v>
      </c>
      <c r="L239" s="41"/>
      <c r="M239" s="41"/>
    </row>
    <row r="240" spans="1:13" ht="14.25" customHeight="1" x14ac:dyDescent="0.15">
      <c r="A240" s="26">
        <v>44927</v>
      </c>
      <c r="B240" s="28">
        <v>12</v>
      </c>
      <c r="C240" s="29">
        <v>222800</v>
      </c>
      <c r="D240" s="23">
        <v>0</v>
      </c>
      <c r="E240" s="21">
        <v>0</v>
      </c>
      <c r="F240" s="21">
        <v>5</v>
      </c>
      <c r="G240" s="21">
        <v>107200</v>
      </c>
      <c r="H240" s="83">
        <v>7</v>
      </c>
      <c r="I240" s="83">
        <v>115600</v>
      </c>
      <c r="J240" s="84">
        <v>0</v>
      </c>
      <c r="K240" s="66">
        <v>0</v>
      </c>
      <c r="L240" s="41"/>
      <c r="M240" s="41"/>
    </row>
    <row r="241" spans="1:13" ht="14.25" customHeight="1" x14ac:dyDescent="0.15">
      <c r="A241" s="26">
        <v>44958</v>
      </c>
      <c r="B241" s="28">
        <v>3</v>
      </c>
      <c r="C241" s="29">
        <v>33200</v>
      </c>
      <c r="D241" s="23">
        <v>0</v>
      </c>
      <c r="E241" s="21">
        <v>0</v>
      </c>
      <c r="F241" s="21">
        <v>3</v>
      </c>
      <c r="G241" s="21">
        <v>33200</v>
      </c>
      <c r="H241" s="83">
        <v>0</v>
      </c>
      <c r="I241" s="83">
        <v>0</v>
      </c>
      <c r="J241" s="84">
        <v>0</v>
      </c>
      <c r="K241" s="66">
        <v>0</v>
      </c>
      <c r="L241" s="41"/>
      <c r="M241" s="41"/>
    </row>
    <row r="242" spans="1:13" ht="14.25" customHeight="1" x14ac:dyDescent="0.15">
      <c r="A242" s="26">
        <v>44986</v>
      </c>
      <c r="B242" s="28">
        <v>6</v>
      </c>
      <c r="C242" s="29">
        <v>193100</v>
      </c>
      <c r="D242" s="23">
        <v>0</v>
      </c>
      <c r="E242" s="21">
        <v>0</v>
      </c>
      <c r="F242" s="21">
        <v>4</v>
      </c>
      <c r="G242" s="21">
        <v>167900</v>
      </c>
      <c r="H242" s="83">
        <v>2</v>
      </c>
      <c r="I242" s="83">
        <v>25200</v>
      </c>
      <c r="J242" s="84">
        <v>0</v>
      </c>
      <c r="K242" s="66">
        <v>0</v>
      </c>
      <c r="L242" s="41"/>
      <c r="M242" s="41"/>
    </row>
    <row r="243" spans="1:13" ht="14.25" customHeight="1" x14ac:dyDescent="0.15">
      <c r="A243" s="26">
        <v>45017</v>
      </c>
      <c r="B243" s="28">
        <v>2</v>
      </c>
      <c r="C243" s="29">
        <v>35100</v>
      </c>
      <c r="D243" s="23">
        <v>0</v>
      </c>
      <c r="E243" s="21">
        <v>0</v>
      </c>
      <c r="F243" s="21">
        <v>1</v>
      </c>
      <c r="G243" s="21">
        <v>21900</v>
      </c>
      <c r="H243" s="83">
        <v>1</v>
      </c>
      <c r="I243" s="83">
        <v>13200</v>
      </c>
      <c r="J243" s="84">
        <v>0</v>
      </c>
      <c r="K243" s="66">
        <v>0</v>
      </c>
      <c r="L243" s="41"/>
      <c r="M243" s="41"/>
    </row>
    <row r="244" spans="1:13" ht="14.25" customHeight="1" x14ac:dyDescent="0.15">
      <c r="A244" s="26">
        <v>45047</v>
      </c>
      <c r="B244" s="28">
        <v>0</v>
      </c>
      <c r="C244" s="29">
        <v>0</v>
      </c>
      <c r="D244" s="23">
        <v>0</v>
      </c>
      <c r="E244" s="21">
        <v>0</v>
      </c>
      <c r="F244" s="21">
        <v>0</v>
      </c>
      <c r="G244" s="21">
        <v>0</v>
      </c>
      <c r="H244" s="83">
        <v>0</v>
      </c>
      <c r="I244" s="83">
        <v>0</v>
      </c>
      <c r="J244" s="84">
        <v>0</v>
      </c>
      <c r="K244" s="66">
        <v>0</v>
      </c>
      <c r="L244" s="41"/>
      <c r="M244" s="41"/>
    </row>
    <row r="245" spans="1:13" ht="14.25" customHeight="1" x14ac:dyDescent="0.15">
      <c r="A245" s="94">
        <v>45078</v>
      </c>
      <c r="B245" s="62">
        <v>0</v>
      </c>
      <c r="C245" s="63">
        <v>0</v>
      </c>
      <c r="D245" s="64">
        <v>0</v>
      </c>
      <c r="E245" s="51">
        <v>0</v>
      </c>
      <c r="F245" s="51">
        <v>0</v>
      </c>
      <c r="G245" s="51">
        <v>0</v>
      </c>
      <c r="H245" s="65">
        <v>0</v>
      </c>
      <c r="I245" s="65">
        <v>0</v>
      </c>
      <c r="J245" s="84">
        <v>0</v>
      </c>
      <c r="K245" s="66">
        <v>0</v>
      </c>
      <c r="L245" s="72"/>
      <c r="M245" s="72"/>
    </row>
    <row r="246" spans="1:13" ht="14.25" customHeight="1" x14ac:dyDescent="0.15">
      <c r="A246" s="94">
        <v>45108</v>
      </c>
      <c r="B246" s="62">
        <v>0</v>
      </c>
      <c r="C246" s="63">
        <v>0</v>
      </c>
      <c r="D246" s="64">
        <v>0</v>
      </c>
      <c r="E246" s="51">
        <v>0</v>
      </c>
      <c r="F246" s="51">
        <v>0</v>
      </c>
      <c r="G246" s="51">
        <v>0</v>
      </c>
      <c r="H246" s="65">
        <v>0</v>
      </c>
      <c r="I246" s="65">
        <v>0</v>
      </c>
      <c r="J246" s="84">
        <v>0</v>
      </c>
      <c r="K246" s="66">
        <v>0</v>
      </c>
      <c r="L246" s="72"/>
      <c r="M246" s="72"/>
    </row>
    <row r="247" spans="1:13" ht="14.25" customHeight="1" thickBot="1" x14ac:dyDescent="0.2">
      <c r="A247" s="30">
        <v>45139</v>
      </c>
      <c r="B247" s="67">
        <v>1</v>
      </c>
      <c r="C247" s="68">
        <v>14700</v>
      </c>
      <c r="D247" s="69">
        <v>0</v>
      </c>
      <c r="E247" s="55">
        <v>0</v>
      </c>
      <c r="F247" s="55">
        <v>0</v>
      </c>
      <c r="G247" s="55">
        <v>0</v>
      </c>
      <c r="H247" s="70">
        <v>1</v>
      </c>
      <c r="I247" s="70">
        <v>14700</v>
      </c>
      <c r="J247" s="88">
        <v>0</v>
      </c>
      <c r="K247" s="71">
        <v>0</v>
      </c>
      <c r="L247" s="72"/>
      <c r="M247" s="72"/>
    </row>
    <row r="248" spans="1:13" ht="29.25" customHeight="1" x14ac:dyDescent="0.15">
      <c r="A248" s="98" t="s">
        <v>34</v>
      </c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</row>
    <row r="249" spans="1:13" ht="14.25" x14ac:dyDescent="0.15">
      <c r="A249" s="99"/>
      <c r="B249" s="75"/>
      <c r="C249" s="75"/>
      <c r="D249" s="38"/>
      <c r="E249" s="38"/>
      <c r="F249" s="38"/>
      <c r="G249" s="38"/>
      <c r="H249" s="38"/>
      <c r="I249" s="38"/>
      <c r="J249" s="41"/>
      <c r="K249" s="41"/>
      <c r="L249" s="41"/>
      <c r="M249" s="41"/>
    </row>
    <row r="250" spans="1:13" ht="27.75" customHeight="1" thickBot="1" x14ac:dyDescent="0.2">
      <c r="A250" s="100" t="s">
        <v>35</v>
      </c>
      <c r="B250" s="101"/>
      <c r="C250" s="101"/>
      <c r="D250" s="72"/>
      <c r="E250" s="72"/>
      <c r="F250" s="72"/>
      <c r="G250" s="72"/>
      <c r="H250" s="72"/>
      <c r="I250" s="72"/>
      <c r="J250" s="72"/>
      <c r="K250" s="72"/>
      <c r="L250" s="72"/>
      <c r="M250" s="102" t="s">
        <v>22</v>
      </c>
    </row>
    <row r="251" spans="1:13" ht="27.75" customHeight="1" x14ac:dyDescent="0.15">
      <c r="A251" s="10"/>
      <c r="B251" s="45" t="s">
        <v>6</v>
      </c>
      <c r="C251" s="46"/>
      <c r="D251" s="48" t="s">
        <v>7</v>
      </c>
      <c r="E251" s="45"/>
      <c r="F251" s="45" t="s">
        <v>8</v>
      </c>
      <c r="G251" s="45"/>
      <c r="H251" s="45" t="s">
        <v>9</v>
      </c>
      <c r="I251" s="45"/>
      <c r="J251" s="45" t="s">
        <v>10</v>
      </c>
      <c r="K251" s="45"/>
      <c r="L251" s="45" t="s">
        <v>11</v>
      </c>
      <c r="M251" s="50"/>
    </row>
    <row r="252" spans="1:13" ht="46.5" customHeight="1" thickBot="1" x14ac:dyDescent="0.2">
      <c r="A252" s="15" t="s">
        <v>12</v>
      </c>
      <c r="B252" s="16" t="s">
        <v>13</v>
      </c>
      <c r="C252" s="17" t="s">
        <v>14</v>
      </c>
      <c r="D252" s="18" t="str">
        <f>B252</f>
        <v>Number of trades cleared</v>
      </c>
      <c r="E252" s="16" t="s">
        <v>14</v>
      </c>
      <c r="F252" s="18" t="str">
        <f>D252</f>
        <v>Number of trades cleared</v>
      </c>
      <c r="G252" s="16" t="s">
        <v>14</v>
      </c>
      <c r="H252" s="18" t="str">
        <f>F252</f>
        <v>Number of trades cleared</v>
      </c>
      <c r="I252" s="16" t="s">
        <v>14</v>
      </c>
      <c r="J252" s="18" t="str">
        <f>H252</f>
        <v>Number of trades cleared</v>
      </c>
      <c r="K252" s="16" t="s">
        <v>14</v>
      </c>
      <c r="L252" s="18" t="str">
        <f>J252</f>
        <v>Number of trades cleared</v>
      </c>
      <c r="M252" s="19" t="s">
        <v>14</v>
      </c>
    </row>
    <row r="253" spans="1:13" ht="14.25" customHeight="1" x14ac:dyDescent="0.15">
      <c r="A253" s="20" t="s">
        <v>15</v>
      </c>
      <c r="B253" s="21">
        <v>49</v>
      </c>
      <c r="C253" s="22">
        <v>142240</v>
      </c>
      <c r="D253" s="23">
        <v>1</v>
      </c>
      <c r="E253" s="21">
        <v>1000</v>
      </c>
      <c r="F253" s="21">
        <v>3</v>
      </c>
      <c r="G253" s="21">
        <v>2850</v>
      </c>
      <c r="H253" s="21">
        <v>21</v>
      </c>
      <c r="I253" s="21">
        <v>19800</v>
      </c>
      <c r="J253" s="21">
        <v>24</v>
      </c>
      <c r="K253" s="21">
        <v>118590</v>
      </c>
      <c r="L253" s="21">
        <v>0</v>
      </c>
      <c r="M253" s="24">
        <v>0</v>
      </c>
    </row>
    <row r="254" spans="1:13" ht="14.25" customHeight="1" x14ac:dyDescent="0.15">
      <c r="A254" s="20" t="s">
        <v>16</v>
      </c>
      <c r="B254" s="21">
        <v>0</v>
      </c>
      <c r="C254" s="22">
        <v>0</v>
      </c>
      <c r="D254" s="23">
        <v>0</v>
      </c>
      <c r="E254" s="21">
        <v>0</v>
      </c>
      <c r="F254" s="21">
        <v>0</v>
      </c>
      <c r="G254" s="21">
        <v>0</v>
      </c>
      <c r="H254" s="21">
        <v>0</v>
      </c>
      <c r="I254" s="21">
        <v>0</v>
      </c>
      <c r="J254" s="21">
        <v>0</v>
      </c>
      <c r="K254" s="21">
        <v>0</v>
      </c>
      <c r="L254" s="21">
        <v>0</v>
      </c>
      <c r="M254" s="24">
        <v>0</v>
      </c>
    </row>
    <row r="255" spans="1:13" ht="14.25" customHeight="1" x14ac:dyDescent="0.15">
      <c r="A255" s="20" t="s">
        <v>17</v>
      </c>
      <c r="B255" s="21">
        <v>0</v>
      </c>
      <c r="C255" s="22">
        <v>0</v>
      </c>
      <c r="D255" s="23">
        <v>0</v>
      </c>
      <c r="E255" s="21">
        <v>0</v>
      </c>
      <c r="F255" s="21">
        <v>0</v>
      </c>
      <c r="G255" s="21">
        <v>0</v>
      </c>
      <c r="H255" s="21">
        <v>0</v>
      </c>
      <c r="I255" s="21">
        <v>0</v>
      </c>
      <c r="J255" s="21">
        <v>0</v>
      </c>
      <c r="K255" s="21">
        <v>0</v>
      </c>
      <c r="L255" s="21">
        <v>0</v>
      </c>
      <c r="M255" s="24">
        <v>0</v>
      </c>
    </row>
    <row r="256" spans="1:13" ht="14.25" customHeight="1" x14ac:dyDescent="0.15">
      <c r="A256" s="25"/>
      <c r="B256" s="21"/>
      <c r="C256" s="22"/>
      <c r="D256" s="23"/>
      <c r="E256" s="21"/>
      <c r="F256" s="21"/>
      <c r="G256" s="21"/>
      <c r="H256" s="21"/>
      <c r="I256" s="21"/>
      <c r="J256" s="21"/>
      <c r="K256" s="21"/>
      <c r="L256" s="21"/>
      <c r="M256" s="24"/>
    </row>
    <row r="257" spans="1:13" ht="14.25" customHeight="1" x14ac:dyDescent="0.15">
      <c r="A257" s="26">
        <v>44805</v>
      </c>
      <c r="B257" s="21">
        <v>0</v>
      </c>
      <c r="C257" s="22">
        <v>0</v>
      </c>
      <c r="D257" s="23">
        <v>0</v>
      </c>
      <c r="E257" s="21">
        <v>0</v>
      </c>
      <c r="F257" s="21">
        <v>0</v>
      </c>
      <c r="G257" s="21">
        <v>0</v>
      </c>
      <c r="H257" s="21">
        <v>0</v>
      </c>
      <c r="I257" s="21">
        <v>0</v>
      </c>
      <c r="J257" s="21">
        <v>0</v>
      </c>
      <c r="K257" s="21">
        <v>0</v>
      </c>
      <c r="L257" s="21">
        <v>0</v>
      </c>
      <c r="M257" s="24">
        <v>0</v>
      </c>
    </row>
    <row r="258" spans="1:13" ht="14.25" customHeight="1" x14ac:dyDescent="0.15">
      <c r="A258" s="26">
        <v>44835</v>
      </c>
      <c r="B258" s="21">
        <v>0</v>
      </c>
      <c r="C258" s="22">
        <v>0</v>
      </c>
      <c r="D258" s="23">
        <v>0</v>
      </c>
      <c r="E258" s="51">
        <v>0</v>
      </c>
      <c r="F258" s="21">
        <v>0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21">
        <v>0</v>
      </c>
      <c r="M258" s="24">
        <v>0</v>
      </c>
    </row>
    <row r="259" spans="1:13" ht="14.25" customHeight="1" x14ac:dyDescent="0.15">
      <c r="A259" s="26">
        <v>44866</v>
      </c>
      <c r="B259" s="21">
        <v>0</v>
      </c>
      <c r="C259" s="27">
        <v>0</v>
      </c>
      <c r="D259" s="23">
        <v>0</v>
      </c>
      <c r="E259" s="21">
        <v>0</v>
      </c>
      <c r="F259" s="21">
        <v>0</v>
      </c>
      <c r="G259" s="21">
        <v>0</v>
      </c>
      <c r="H259" s="21">
        <v>0</v>
      </c>
      <c r="I259" s="21">
        <v>0</v>
      </c>
      <c r="J259" s="21">
        <v>0</v>
      </c>
      <c r="K259" s="21">
        <v>0</v>
      </c>
      <c r="L259" s="21">
        <v>0</v>
      </c>
      <c r="M259" s="24">
        <v>0</v>
      </c>
    </row>
    <row r="260" spans="1:13" ht="14.25" customHeight="1" x14ac:dyDescent="0.15">
      <c r="A260" s="26">
        <v>44896</v>
      </c>
      <c r="B260" s="21">
        <v>0</v>
      </c>
      <c r="C260" s="27">
        <v>0</v>
      </c>
      <c r="D260" s="23">
        <v>0</v>
      </c>
      <c r="E260" s="21">
        <v>0</v>
      </c>
      <c r="F260" s="21">
        <v>0</v>
      </c>
      <c r="G260" s="21">
        <v>0</v>
      </c>
      <c r="H260" s="21">
        <v>0</v>
      </c>
      <c r="I260" s="21">
        <v>0</v>
      </c>
      <c r="J260" s="21">
        <v>0</v>
      </c>
      <c r="K260" s="21">
        <v>0</v>
      </c>
      <c r="L260" s="21">
        <v>0</v>
      </c>
      <c r="M260" s="24">
        <v>0</v>
      </c>
    </row>
    <row r="261" spans="1:13" ht="14.25" customHeight="1" x14ac:dyDescent="0.15">
      <c r="A261" s="26">
        <v>44927</v>
      </c>
      <c r="B261" s="28">
        <v>0</v>
      </c>
      <c r="C261" s="29">
        <v>0</v>
      </c>
      <c r="D261" s="23">
        <v>0</v>
      </c>
      <c r="E261" s="21">
        <v>0</v>
      </c>
      <c r="F261" s="21">
        <v>0</v>
      </c>
      <c r="G261" s="21">
        <v>0</v>
      </c>
      <c r="H261" s="21">
        <v>0</v>
      </c>
      <c r="I261" s="21">
        <v>0</v>
      </c>
      <c r="J261" s="21">
        <v>0</v>
      </c>
      <c r="K261" s="21">
        <v>0</v>
      </c>
      <c r="L261" s="21">
        <v>0</v>
      </c>
      <c r="M261" s="24">
        <v>0</v>
      </c>
    </row>
    <row r="262" spans="1:13" ht="14.25" customHeight="1" x14ac:dyDescent="0.15">
      <c r="A262" s="26">
        <v>44958</v>
      </c>
      <c r="B262" s="28">
        <v>0</v>
      </c>
      <c r="C262" s="29">
        <v>0</v>
      </c>
      <c r="D262" s="23">
        <v>0</v>
      </c>
      <c r="E262" s="21">
        <v>0</v>
      </c>
      <c r="F262" s="21">
        <v>0</v>
      </c>
      <c r="G262" s="21">
        <v>0</v>
      </c>
      <c r="H262" s="21">
        <v>0</v>
      </c>
      <c r="I262" s="21">
        <v>0</v>
      </c>
      <c r="J262" s="21">
        <v>0</v>
      </c>
      <c r="K262" s="21">
        <v>0</v>
      </c>
      <c r="L262" s="21">
        <v>0</v>
      </c>
      <c r="M262" s="24">
        <v>0</v>
      </c>
    </row>
    <row r="263" spans="1:13" ht="14.25" customHeight="1" x14ac:dyDescent="0.15">
      <c r="A263" s="26">
        <v>44986</v>
      </c>
      <c r="B263" s="28">
        <v>0</v>
      </c>
      <c r="C263" s="29">
        <v>0</v>
      </c>
      <c r="D263" s="23">
        <v>0</v>
      </c>
      <c r="E263" s="21">
        <v>0</v>
      </c>
      <c r="F263" s="21">
        <v>0</v>
      </c>
      <c r="G263" s="21">
        <v>0</v>
      </c>
      <c r="H263" s="21">
        <v>0</v>
      </c>
      <c r="I263" s="21">
        <v>0</v>
      </c>
      <c r="J263" s="21">
        <v>0</v>
      </c>
      <c r="K263" s="21">
        <v>0</v>
      </c>
      <c r="L263" s="21">
        <v>0</v>
      </c>
      <c r="M263" s="24">
        <v>0</v>
      </c>
    </row>
    <row r="264" spans="1:13" ht="14.25" customHeight="1" x14ac:dyDescent="0.15">
      <c r="A264" s="26">
        <v>45017</v>
      </c>
      <c r="B264" s="28">
        <v>0</v>
      </c>
      <c r="C264" s="29">
        <v>0</v>
      </c>
      <c r="D264" s="23">
        <v>0</v>
      </c>
      <c r="E264" s="21">
        <v>0</v>
      </c>
      <c r="F264" s="21">
        <v>0</v>
      </c>
      <c r="G264" s="21">
        <v>0</v>
      </c>
      <c r="H264" s="21">
        <v>0</v>
      </c>
      <c r="I264" s="21">
        <v>0</v>
      </c>
      <c r="J264" s="21">
        <v>0</v>
      </c>
      <c r="K264" s="21">
        <v>0</v>
      </c>
      <c r="L264" s="21">
        <v>0</v>
      </c>
      <c r="M264" s="24">
        <v>0</v>
      </c>
    </row>
    <row r="265" spans="1:13" ht="14.25" customHeight="1" x14ac:dyDescent="0.15">
      <c r="A265" s="26">
        <v>45047</v>
      </c>
      <c r="B265" s="28">
        <v>0</v>
      </c>
      <c r="C265" s="29">
        <v>0</v>
      </c>
      <c r="D265" s="23">
        <v>0</v>
      </c>
      <c r="E265" s="21">
        <v>0</v>
      </c>
      <c r="F265" s="21">
        <v>0</v>
      </c>
      <c r="G265" s="21">
        <v>0</v>
      </c>
      <c r="H265" s="21">
        <v>0</v>
      </c>
      <c r="I265" s="21">
        <v>0</v>
      </c>
      <c r="J265" s="21">
        <v>0</v>
      </c>
      <c r="K265" s="21">
        <v>0</v>
      </c>
      <c r="L265" s="21">
        <v>0</v>
      </c>
      <c r="M265" s="24">
        <v>0</v>
      </c>
    </row>
    <row r="266" spans="1:13" ht="14.25" customHeight="1" x14ac:dyDescent="0.15">
      <c r="A266" s="94">
        <v>45078</v>
      </c>
      <c r="B266" s="28">
        <v>0</v>
      </c>
      <c r="C266" s="29">
        <v>0</v>
      </c>
      <c r="D266" s="23">
        <v>0</v>
      </c>
      <c r="E266" s="21">
        <v>0</v>
      </c>
      <c r="F266" s="21">
        <v>0</v>
      </c>
      <c r="G266" s="21">
        <v>0</v>
      </c>
      <c r="H266" s="21">
        <v>0</v>
      </c>
      <c r="I266" s="21">
        <v>0</v>
      </c>
      <c r="J266" s="21">
        <v>0</v>
      </c>
      <c r="K266" s="21">
        <v>0</v>
      </c>
      <c r="L266" s="21">
        <v>0</v>
      </c>
      <c r="M266" s="24">
        <v>0</v>
      </c>
    </row>
    <row r="267" spans="1:13" ht="14.25" customHeight="1" x14ac:dyDescent="0.15">
      <c r="A267" s="94">
        <v>45108</v>
      </c>
      <c r="B267" s="28">
        <v>0</v>
      </c>
      <c r="C267" s="29">
        <v>0</v>
      </c>
      <c r="D267" s="23">
        <v>0</v>
      </c>
      <c r="E267" s="21">
        <v>0</v>
      </c>
      <c r="F267" s="21">
        <v>0</v>
      </c>
      <c r="G267" s="21">
        <v>0</v>
      </c>
      <c r="H267" s="21">
        <v>0</v>
      </c>
      <c r="I267" s="21">
        <v>0</v>
      </c>
      <c r="J267" s="21">
        <v>0</v>
      </c>
      <c r="K267" s="21">
        <v>0</v>
      </c>
      <c r="L267" s="21">
        <v>0</v>
      </c>
      <c r="M267" s="24">
        <v>0</v>
      </c>
    </row>
    <row r="268" spans="1:13" ht="14.25" customHeight="1" thickBot="1" x14ac:dyDescent="0.2">
      <c r="A268" s="30">
        <v>45139</v>
      </c>
      <c r="B268" s="31">
        <v>0</v>
      </c>
      <c r="C268" s="32">
        <v>0</v>
      </c>
      <c r="D268" s="33">
        <v>0</v>
      </c>
      <c r="E268" s="34">
        <v>0</v>
      </c>
      <c r="F268" s="34">
        <v>0</v>
      </c>
      <c r="G268" s="34">
        <v>0</v>
      </c>
      <c r="H268" s="34">
        <v>0</v>
      </c>
      <c r="I268" s="34">
        <v>0</v>
      </c>
      <c r="J268" s="34">
        <v>0</v>
      </c>
      <c r="K268" s="34">
        <v>0</v>
      </c>
      <c r="L268" s="34">
        <v>0</v>
      </c>
      <c r="M268" s="35">
        <v>0</v>
      </c>
    </row>
    <row r="269" spans="1:13" ht="29.25" customHeight="1" x14ac:dyDescent="0.15">
      <c r="A269" s="103" t="s">
        <v>36</v>
      </c>
      <c r="B269" s="72"/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</row>
    <row r="270" spans="1:13" ht="14.25" x14ac:dyDescent="0.15">
      <c r="A270" s="99"/>
      <c r="B270" s="75"/>
      <c r="C270" s="75"/>
      <c r="D270" s="38"/>
      <c r="E270" s="38"/>
      <c r="F270" s="38"/>
      <c r="G270" s="38"/>
      <c r="H270" s="38"/>
      <c r="I270" s="38"/>
      <c r="J270" s="41"/>
      <c r="K270" s="41"/>
      <c r="L270" s="41"/>
      <c r="M270" s="41"/>
    </row>
    <row r="271" spans="1:13" ht="27.75" customHeight="1" thickBot="1" x14ac:dyDescent="0.2">
      <c r="A271" s="42" t="s">
        <v>37</v>
      </c>
      <c r="B271" s="79"/>
      <c r="C271" s="79"/>
      <c r="H271" s="57"/>
      <c r="I271" s="58"/>
      <c r="J271" s="57"/>
      <c r="K271" s="9" t="s">
        <v>5</v>
      </c>
    </row>
    <row r="272" spans="1:13" ht="27.75" customHeight="1" x14ac:dyDescent="0.15">
      <c r="A272" s="104"/>
      <c r="B272" s="45" t="s">
        <v>6</v>
      </c>
      <c r="C272" s="46"/>
      <c r="D272" s="48" t="s">
        <v>7</v>
      </c>
      <c r="E272" s="45"/>
      <c r="F272" s="45" t="s">
        <v>8</v>
      </c>
      <c r="G272" s="45"/>
      <c r="H272" s="59" t="s">
        <v>9</v>
      </c>
      <c r="I272" s="60"/>
      <c r="J272" s="59" t="s">
        <v>23</v>
      </c>
      <c r="K272" s="61"/>
    </row>
    <row r="273" spans="1:13" ht="46.5" customHeight="1" thickBot="1" x14ac:dyDescent="0.2">
      <c r="A273" s="15" t="s">
        <v>12</v>
      </c>
      <c r="B273" s="16" t="s">
        <v>13</v>
      </c>
      <c r="C273" s="17" t="s">
        <v>14</v>
      </c>
      <c r="D273" s="18" t="str">
        <f>B273</f>
        <v>Number of trades cleared</v>
      </c>
      <c r="E273" s="16" t="s">
        <v>14</v>
      </c>
      <c r="F273" s="18" t="str">
        <f>D273</f>
        <v>Number of trades cleared</v>
      </c>
      <c r="G273" s="16" t="s">
        <v>14</v>
      </c>
      <c r="H273" s="18" t="str">
        <f>F273</f>
        <v>Number of trades cleared</v>
      </c>
      <c r="I273" s="16" t="s">
        <v>14</v>
      </c>
      <c r="J273" s="18" t="str">
        <f>H273</f>
        <v>Number of trades cleared</v>
      </c>
      <c r="K273" s="19" t="s">
        <v>14</v>
      </c>
    </row>
    <row r="274" spans="1:13" ht="14.25" customHeight="1" x14ac:dyDescent="0.15">
      <c r="A274" s="20" t="s">
        <v>15</v>
      </c>
      <c r="B274" s="81">
        <v>938</v>
      </c>
      <c r="C274" s="63">
        <v>13288830</v>
      </c>
      <c r="D274" s="64">
        <v>24</v>
      </c>
      <c r="E274" s="51">
        <v>1810180</v>
      </c>
      <c r="F274" s="51">
        <v>135</v>
      </c>
      <c r="G274" s="51">
        <v>3929300</v>
      </c>
      <c r="H274" s="83">
        <v>273</v>
      </c>
      <c r="I274" s="83">
        <v>4142860</v>
      </c>
      <c r="J274" s="84">
        <v>506</v>
      </c>
      <c r="K274" s="66">
        <v>3406490</v>
      </c>
    </row>
    <row r="275" spans="1:13" ht="14.25" customHeight="1" x14ac:dyDescent="0.15">
      <c r="A275" s="20" t="s">
        <v>16</v>
      </c>
      <c r="B275" s="81">
        <v>749</v>
      </c>
      <c r="C275" s="63">
        <v>8526010</v>
      </c>
      <c r="D275" s="64">
        <v>10</v>
      </c>
      <c r="E275" s="51">
        <v>361490</v>
      </c>
      <c r="F275" s="51">
        <v>147</v>
      </c>
      <c r="G275" s="51">
        <v>3872740</v>
      </c>
      <c r="H275" s="83">
        <v>263</v>
      </c>
      <c r="I275" s="83">
        <v>2696120</v>
      </c>
      <c r="J275" s="84">
        <v>329</v>
      </c>
      <c r="K275" s="66">
        <v>1595660</v>
      </c>
    </row>
    <row r="276" spans="1:13" ht="14.25" customHeight="1" x14ac:dyDescent="0.15">
      <c r="A276" s="20" t="s">
        <v>17</v>
      </c>
      <c r="B276" s="81">
        <v>251</v>
      </c>
      <c r="C276" s="63">
        <v>5901910</v>
      </c>
      <c r="D276" s="64">
        <v>3</v>
      </c>
      <c r="E276" s="51">
        <v>85000</v>
      </c>
      <c r="F276" s="51">
        <v>101</v>
      </c>
      <c r="G276" s="51">
        <v>4601680</v>
      </c>
      <c r="H276" s="83">
        <v>67</v>
      </c>
      <c r="I276" s="83">
        <v>779250</v>
      </c>
      <c r="J276" s="84">
        <v>80</v>
      </c>
      <c r="K276" s="66">
        <v>435980</v>
      </c>
    </row>
    <row r="277" spans="1:13" ht="14.25" customHeight="1" x14ac:dyDescent="0.15">
      <c r="A277" s="25"/>
      <c r="B277" s="81"/>
      <c r="C277" s="63"/>
      <c r="D277" s="64"/>
      <c r="E277" s="51"/>
      <c r="F277" s="51"/>
      <c r="G277" s="51"/>
      <c r="H277" s="83"/>
      <c r="I277" s="83"/>
      <c r="J277" s="84"/>
      <c r="K277" s="66"/>
    </row>
    <row r="278" spans="1:13" ht="14.25" customHeight="1" x14ac:dyDescent="0.15">
      <c r="A278" s="26">
        <v>44805</v>
      </c>
      <c r="B278" s="81">
        <v>27</v>
      </c>
      <c r="C278" s="63">
        <v>558710</v>
      </c>
      <c r="D278" s="64">
        <v>2</v>
      </c>
      <c r="E278" s="51">
        <v>60040</v>
      </c>
      <c r="F278" s="51">
        <v>9</v>
      </c>
      <c r="G278" s="51">
        <v>285560</v>
      </c>
      <c r="H278" s="83">
        <v>8</v>
      </c>
      <c r="I278" s="83">
        <v>162530</v>
      </c>
      <c r="J278" s="84">
        <v>8</v>
      </c>
      <c r="K278" s="66">
        <v>50580</v>
      </c>
    </row>
    <row r="279" spans="1:13" ht="14.25" customHeight="1" x14ac:dyDescent="0.15">
      <c r="A279" s="26">
        <v>44835</v>
      </c>
      <c r="B279" s="81">
        <v>87</v>
      </c>
      <c r="C279" s="63">
        <v>1499980</v>
      </c>
      <c r="D279" s="64">
        <v>0</v>
      </c>
      <c r="E279" s="51">
        <v>0</v>
      </c>
      <c r="F279" s="51">
        <v>15</v>
      </c>
      <c r="G279" s="51">
        <v>759990</v>
      </c>
      <c r="H279" s="83">
        <v>32</v>
      </c>
      <c r="I279" s="83">
        <v>443110</v>
      </c>
      <c r="J279" s="84">
        <v>40</v>
      </c>
      <c r="K279" s="66">
        <v>296880</v>
      </c>
    </row>
    <row r="280" spans="1:13" ht="14.25" customHeight="1" x14ac:dyDescent="0.15">
      <c r="A280" s="26">
        <v>44866</v>
      </c>
      <c r="B280" s="81">
        <v>16</v>
      </c>
      <c r="C280" s="63">
        <v>190480</v>
      </c>
      <c r="D280" s="64">
        <v>0</v>
      </c>
      <c r="E280" s="51">
        <v>0</v>
      </c>
      <c r="F280" s="51">
        <v>0</v>
      </c>
      <c r="G280" s="51">
        <v>0</v>
      </c>
      <c r="H280" s="83">
        <v>10</v>
      </c>
      <c r="I280" s="83">
        <v>165840</v>
      </c>
      <c r="J280" s="84">
        <v>6</v>
      </c>
      <c r="K280" s="66">
        <v>24640</v>
      </c>
    </row>
    <row r="281" spans="1:13" ht="14.25" customHeight="1" x14ac:dyDescent="0.15">
      <c r="A281" s="26">
        <v>44896</v>
      </c>
      <c r="B281" s="81">
        <v>23</v>
      </c>
      <c r="C281" s="63">
        <v>136650</v>
      </c>
      <c r="D281" s="64">
        <v>0</v>
      </c>
      <c r="E281" s="51">
        <v>0</v>
      </c>
      <c r="F281" s="51">
        <v>4</v>
      </c>
      <c r="G281" s="51">
        <v>41000</v>
      </c>
      <c r="H281" s="83">
        <v>9</v>
      </c>
      <c r="I281" s="83">
        <v>53000</v>
      </c>
      <c r="J281" s="84">
        <v>10</v>
      </c>
      <c r="K281" s="66">
        <v>42650</v>
      </c>
    </row>
    <row r="282" spans="1:13" ht="14.25" customHeight="1" x14ac:dyDescent="0.15">
      <c r="A282" s="26">
        <v>44927</v>
      </c>
      <c r="B282" s="81">
        <v>48</v>
      </c>
      <c r="C282" s="63">
        <v>543110</v>
      </c>
      <c r="D282" s="64">
        <v>1</v>
      </c>
      <c r="E282" s="51">
        <v>5000</v>
      </c>
      <c r="F282" s="51">
        <v>5</v>
      </c>
      <c r="G282" s="51">
        <v>52060</v>
      </c>
      <c r="H282" s="83">
        <v>27</v>
      </c>
      <c r="I282" s="83">
        <v>381770</v>
      </c>
      <c r="J282" s="84">
        <v>15</v>
      </c>
      <c r="K282" s="66">
        <v>104280</v>
      </c>
    </row>
    <row r="283" spans="1:13" ht="14.25" customHeight="1" x14ac:dyDescent="0.15">
      <c r="A283" s="26">
        <v>44958</v>
      </c>
      <c r="B283" s="81">
        <v>124</v>
      </c>
      <c r="C283" s="63">
        <v>3651660</v>
      </c>
      <c r="D283" s="64">
        <v>0</v>
      </c>
      <c r="E283" s="51">
        <v>0</v>
      </c>
      <c r="F283" s="51">
        <v>66</v>
      </c>
      <c r="G283" s="51">
        <v>3251560</v>
      </c>
      <c r="H283" s="83">
        <v>20</v>
      </c>
      <c r="I283" s="83">
        <v>204310</v>
      </c>
      <c r="J283" s="84">
        <v>38</v>
      </c>
      <c r="K283" s="66">
        <v>195790</v>
      </c>
    </row>
    <row r="284" spans="1:13" ht="14.25" customHeight="1" x14ac:dyDescent="0.15">
      <c r="A284" s="26">
        <v>44986</v>
      </c>
      <c r="B284" s="81">
        <v>23</v>
      </c>
      <c r="C284" s="63">
        <v>595710</v>
      </c>
      <c r="D284" s="64">
        <v>0</v>
      </c>
      <c r="E284" s="51">
        <v>0</v>
      </c>
      <c r="F284" s="51">
        <v>10</v>
      </c>
      <c r="G284" s="51">
        <v>522020</v>
      </c>
      <c r="H284" s="83">
        <v>1</v>
      </c>
      <c r="I284" s="83">
        <v>1160</v>
      </c>
      <c r="J284" s="84">
        <v>12</v>
      </c>
      <c r="K284" s="66">
        <v>72530</v>
      </c>
    </row>
    <row r="285" spans="1:13" ht="14.25" customHeight="1" x14ac:dyDescent="0.15">
      <c r="A285" s="26">
        <v>45017</v>
      </c>
      <c r="B285" s="81">
        <v>17</v>
      </c>
      <c r="C285" s="63">
        <v>377140</v>
      </c>
      <c r="D285" s="64">
        <v>0</v>
      </c>
      <c r="E285" s="51">
        <v>0</v>
      </c>
      <c r="F285" s="51">
        <v>8</v>
      </c>
      <c r="G285" s="51">
        <v>324030</v>
      </c>
      <c r="H285" s="83">
        <v>6</v>
      </c>
      <c r="I285" s="83">
        <v>49010</v>
      </c>
      <c r="J285" s="84">
        <v>3</v>
      </c>
      <c r="K285" s="66">
        <v>4100</v>
      </c>
    </row>
    <row r="286" spans="1:13" ht="14.25" customHeight="1" x14ac:dyDescent="0.15">
      <c r="A286" s="26">
        <v>45047</v>
      </c>
      <c r="B286" s="81">
        <v>10</v>
      </c>
      <c r="C286" s="63">
        <v>147260</v>
      </c>
      <c r="D286" s="64">
        <v>2</v>
      </c>
      <c r="E286" s="51">
        <v>80000</v>
      </c>
      <c r="F286" s="51">
        <v>0</v>
      </c>
      <c r="G286" s="51">
        <v>0</v>
      </c>
      <c r="H286" s="83">
        <v>2</v>
      </c>
      <c r="I286" s="83">
        <v>43950</v>
      </c>
      <c r="J286" s="84">
        <v>6</v>
      </c>
      <c r="K286" s="66">
        <v>23310</v>
      </c>
    </row>
    <row r="287" spans="1:13" ht="14.25" customHeight="1" x14ac:dyDescent="0.15">
      <c r="A287" s="94">
        <v>45078</v>
      </c>
      <c r="B287" s="81">
        <v>18</v>
      </c>
      <c r="C287" s="63">
        <v>232650</v>
      </c>
      <c r="D287" s="64">
        <v>0</v>
      </c>
      <c r="E287" s="51">
        <v>0</v>
      </c>
      <c r="F287" s="51">
        <v>7</v>
      </c>
      <c r="G287" s="51">
        <v>124010</v>
      </c>
      <c r="H287" s="65">
        <v>6</v>
      </c>
      <c r="I287" s="65">
        <v>73670</v>
      </c>
      <c r="J287" s="84">
        <v>5</v>
      </c>
      <c r="K287" s="66">
        <v>34970</v>
      </c>
      <c r="L287" s="91"/>
      <c r="M287" s="91"/>
    </row>
    <row r="288" spans="1:13" ht="14.25" customHeight="1" x14ac:dyDescent="0.15">
      <c r="A288" s="94">
        <v>45108</v>
      </c>
      <c r="B288" s="81">
        <v>4</v>
      </c>
      <c r="C288" s="63">
        <v>23880</v>
      </c>
      <c r="D288" s="64">
        <v>0</v>
      </c>
      <c r="E288" s="51">
        <v>0</v>
      </c>
      <c r="F288" s="51">
        <v>0</v>
      </c>
      <c r="G288" s="51">
        <v>0</v>
      </c>
      <c r="H288" s="65">
        <v>4</v>
      </c>
      <c r="I288" s="65">
        <v>23880</v>
      </c>
      <c r="J288" s="84">
        <v>0</v>
      </c>
      <c r="K288" s="66">
        <v>0</v>
      </c>
      <c r="L288" s="91"/>
      <c r="M288" s="91"/>
    </row>
    <row r="289" spans="1:13" ht="14.25" customHeight="1" thickBot="1" x14ac:dyDescent="0.2">
      <c r="A289" s="30">
        <v>45139</v>
      </c>
      <c r="B289" s="85">
        <v>7</v>
      </c>
      <c r="C289" s="68">
        <v>330500</v>
      </c>
      <c r="D289" s="69">
        <v>0</v>
      </c>
      <c r="E289" s="55">
        <v>0</v>
      </c>
      <c r="F289" s="55">
        <v>5</v>
      </c>
      <c r="G289" s="55">
        <v>328000</v>
      </c>
      <c r="H289" s="70">
        <v>1</v>
      </c>
      <c r="I289" s="70">
        <v>1500</v>
      </c>
      <c r="J289" s="88">
        <v>1</v>
      </c>
      <c r="K289" s="71">
        <v>1000</v>
      </c>
      <c r="L289" s="91"/>
      <c r="M289" s="91"/>
    </row>
    <row r="290" spans="1:13" ht="29.25" customHeight="1" x14ac:dyDescent="0.15">
      <c r="A290" s="105" t="s">
        <v>38</v>
      </c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</row>
    <row r="291" spans="1:13" ht="14.25" x14ac:dyDescent="0.15">
      <c r="A291" s="99"/>
      <c r="B291" s="75"/>
      <c r="C291" s="75"/>
      <c r="D291" s="106"/>
      <c r="E291" s="106"/>
      <c r="F291" s="106"/>
      <c r="G291" s="106"/>
      <c r="H291" s="106"/>
      <c r="I291" s="106"/>
      <c r="J291" s="41"/>
      <c r="K291" s="41"/>
      <c r="L291" s="41"/>
      <c r="M291" s="41"/>
    </row>
    <row r="292" spans="1:13" ht="27.75" customHeight="1" thickBot="1" x14ac:dyDescent="0.2">
      <c r="A292" s="42" t="s">
        <v>39</v>
      </c>
      <c r="B292" s="77"/>
      <c r="C292" s="77"/>
      <c r="D292" s="41"/>
      <c r="E292" s="41"/>
      <c r="F292" s="41"/>
      <c r="G292" s="41"/>
      <c r="H292" s="57"/>
      <c r="I292" s="58"/>
      <c r="J292" s="57"/>
      <c r="K292" s="9" t="s">
        <v>5</v>
      </c>
    </row>
    <row r="293" spans="1:13" ht="27.75" customHeight="1" x14ac:dyDescent="0.15">
      <c r="A293" s="10"/>
      <c r="B293" s="45" t="s">
        <v>6</v>
      </c>
      <c r="C293" s="46"/>
      <c r="D293" s="92" t="s">
        <v>7</v>
      </c>
      <c r="E293" s="45"/>
      <c r="F293" s="45" t="s">
        <v>8</v>
      </c>
      <c r="G293" s="45"/>
      <c r="H293" s="59" t="s">
        <v>9</v>
      </c>
      <c r="I293" s="60"/>
      <c r="J293" s="59" t="s">
        <v>23</v>
      </c>
      <c r="K293" s="61"/>
    </row>
    <row r="294" spans="1:13" ht="46.5" customHeight="1" thickBot="1" x14ac:dyDescent="0.2">
      <c r="A294" s="15" t="s">
        <v>12</v>
      </c>
      <c r="B294" s="16" t="s">
        <v>13</v>
      </c>
      <c r="C294" s="17" t="s">
        <v>14</v>
      </c>
      <c r="D294" s="18" t="str">
        <f>B294</f>
        <v>Number of trades cleared</v>
      </c>
      <c r="E294" s="16" t="s">
        <v>14</v>
      </c>
      <c r="F294" s="18" t="str">
        <f>D294</f>
        <v>Number of trades cleared</v>
      </c>
      <c r="G294" s="16" t="s">
        <v>14</v>
      </c>
      <c r="H294" s="18" t="str">
        <f>F294</f>
        <v>Number of trades cleared</v>
      </c>
      <c r="I294" s="16" t="s">
        <v>14</v>
      </c>
      <c r="J294" s="18" t="str">
        <f>H294</f>
        <v>Number of trades cleared</v>
      </c>
      <c r="K294" s="19" t="s">
        <v>14</v>
      </c>
    </row>
    <row r="295" spans="1:13" ht="14.25" customHeight="1" x14ac:dyDescent="0.15">
      <c r="A295" s="20" t="s">
        <v>15</v>
      </c>
      <c r="B295" s="62">
        <v>136</v>
      </c>
      <c r="C295" s="37">
        <v>780220</v>
      </c>
      <c r="D295" s="93">
        <v>0</v>
      </c>
      <c r="E295" s="51">
        <v>0</v>
      </c>
      <c r="F295" s="51">
        <v>7</v>
      </c>
      <c r="G295" s="51">
        <v>115210</v>
      </c>
      <c r="H295" s="83">
        <v>37</v>
      </c>
      <c r="I295" s="83">
        <v>238930</v>
      </c>
      <c r="J295" s="84">
        <v>92</v>
      </c>
      <c r="K295" s="66">
        <v>426080</v>
      </c>
    </row>
    <row r="296" spans="1:13" ht="14.25" customHeight="1" x14ac:dyDescent="0.15">
      <c r="A296" s="20" t="s">
        <v>16</v>
      </c>
      <c r="B296" s="62">
        <v>0</v>
      </c>
      <c r="C296" s="37">
        <v>0</v>
      </c>
      <c r="D296" s="93">
        <v>0</v>
      </c>
      <c r="E296" s="51">
        <v>0</v>
      </c>
      <c r="F296" s="51">
        <v>0</v>
      </c>
      <c r="G296" s="51">
        <v>0</v>
      </c>
      <c r="H296" s="83">
        <v>0</v>
      </c>
      <c r="I296" s="83">
        <v>0</v>
      </c>
      <c r="J296" s="84">
        <v>0</v>
      </c>
      <c r="K296" s="66">
        <v>0</v>
      </c>
    </row>
    <row r="297" spans="1:13" ht="14.25" customHeight="1" x14ac:dyDescent="0.15">
      <c r="A297" s="20" t="s">
        <v>17</v>
      </c>
      <c r="B297" s="62">
        <v>0</v>
      </c>
      <c r="C297" s="37">
        <v>0</v>
      </c>
      <c r="D297" s="93">
        <v>0</v>
      </c>
      <c r="E297" s="51">
        <v>0</v>
      </c>
      <c r="F297" s="51">
        <v>0</v>
      </c>
      <c r="G297" s="51">
        <v>0</v>
      </c>
      <c r="H297" s="83">
        <v>0</v>
      </c>
      <c r="I297" s="83">
        <v>0</v>
      </c>
      <c r="J297" s="84">
        <v>0</v>
      </c>
      <c r="K297" s="66">
        <v>0</v>
      </c>
    </row>
    <row r="298" spans="1:13" ht="14.25" customHeight="1" x14ac:dyDescent="0.15">
      <c r="A298" s="25"/>
      <c r="B298" s="62"/>
      <c r="C298" s="37"/>
      <c r="D298" s="93"/>
      <c r="E298" s="51"/>
      <c r="F298" s="51"/>
      <c r="G298" s="51"/>
      <c r="H298" s="83"/>
      <c r="I298" s="83"/>
      <c r="J298" s="84"/>
      <c r="K298" s="66"/>
    </row>
    <row r="299" spans="1:13" ht="14.25" customHeight="1" x14ac:dyDescent="0.15">
      <c r="A299" s="26">
        <v>44805</v>
      </c>
      <c r="B299" s="62">
        <v>0</v>
      </c>
      <c r="C299" s="37">
        <v>0</v>
      </c>
      <c r="D299" s="93">
        <v>0</v>
      </c>
      <c r="E299" s="51">
        <v>0</v>
      </c>
      <c r="F299" s="51">
        <v>0</v>
      </c>
      <c r="G299" s="51">
        <v>0</v>
      </c>
      <c r="H299" s="83">
        <v>0</v>
      </c>
      <c r="I299" s="83">
        <v>0</v>
      </c>
      <c r="J299" s="84">
        <v>0</v>
      </c>
      <c r="K299" s="66">
        <v>0</v>
      </c>
    </row>
    <row r="300" spans="1:13" ht="14.25" customHeight="1" x14ac:dyDescent="0.15">
      <c r="A300" s="26">
        <v>44835</v>
      </c>
      <c r="B300" s="28">
        <v>0</v>
      </c>
      <c r="C300" s="37">
        <v>0</v>
      </c>
      <c r="D300" s="93">
        <v>0</v>
      </c>
      <c r="E300" s="21">
        <v>0</v>
      </c>
      <c r="F300" s="21">
        <v>0</v>
      </c>
      <c r="G300" s="21">
        <v>0</v>
      </c>
      <c r="H300" s="83">
        <v>0</v>
      </c>
      <c r="I300" s="83">
        <v>0</v>
      </c>
      <c r="J300" s="84">
        <v>0</v>
      </c>
      <c r="K300" s="66">
        <v>0</v>
      </c>
    </row>
    <row r="301" spans="1:13" ht="14.25" customHeight="1" x14ac:dyDescent="0.15">
      <c r="A301" s="26">
        <v>44866</v>
      </c>
      <c r="B301" s="28">
        <v>0</v>
      </c>
      <c r="C301" s="37">
        <v>0</v>
      </c>
      <c r="D301" s="93">
        <v>0</v>
      </c>
      <c r="E301" s="21">
        <v>0</v>
      </c>
      <c r="F301" s="21">
        <v>0</v>
      </c>
      <c r="G301" s="21">
        <v>0</v>
      </c>
      <c r="H301" s="83">
        <v>0</v>
      </c>
      <c r="I301" s="83">
        <v>0</v>
      </c>
      <c r="J301" s="84">
        <v>0</v>
      </c>
      <c r="K301" s="66">
        <v>0</v>
      </c>
    </row>
    <row r="302" spans="1:13" ht="14.25" customHeight="1" x14ac:dyDescent="0.15">
      <c r="A302" s="26">
        <v>44896</v>
      </c>
      <c r="B302" s="28">
        <v>0</v>
      </c>
      <c r="C302" s="37">
        <v>0</v>
      </c>
      <c r="D302" s="93">
        <v>0</v>
      </c>
      <c r="E302" s="21">
        <v>0</v>
      </c>
      <c r="F302" s="21">
        <v>0</v>
      </c>
      <c r="G302" s="21">
        <v>0</v>
      </c>
      <c r="H302" s="83">
        <v>0</v>
      </c>
      <c r="I302" s="83">
        <v>0</v>
      </c>
      <c r="J302" s="84">
        <v>0</v>
      </c>
      <c r="K302" s="66">
        <v>0</v>
      </c>
    </row>
    <row r="303" spans="1:13" ht="14.25" customHeight="1" x14ac:dyDescent="0.15">
      <c r="A303" s="26">
        <v>44927</v>
      </c>
      <c r="B303" s="28">
        <v>0</v>
      </c>
      <c r="C303" s="37">
        <v>0</v>
      </c>
      <c r="D303" s="93">
        <v>0</v>
      </c>
      <c r="E303" s="21">
        <v>0</v>
      </c>
      <c r="F303" s="21">
        <v>0</v>
      </c>
      <c r="G303" s="21">
        <v>0</v>
      </c>
      <c r="H303" s="83">
        <v>0</v>
      </c>
      <c r="I303" s="83">
        <v>0</v>
      </c>
      <c r="J303" s="84">
        <v>0</v>
      </c>
      <c r="K303" s="66">
        <v>0</v>
      </c>
    </row>
    <row r="304" spans="1:13" ht="14.25" customHeight="1" x14ac:dyDescent="0.15">
      <c r="A304" s="26">
        <v>44958</v>
      </c>
      <c r="B304" s="28">
        <v>0</v>
      </c>
      <c r="C304" s="37">
        <v>0</v>
      </c>
      <c r="D304" s="93">
        <v>0</v>
      </c>
      <c r="E304" s="21">
        <v>0</v>
      </c>
      <c r="F304" s="21">
        <v>0</v>
      </c>
      <c r="G304" s="21">
        <v>0</v>
      </c>
      <c r="H304" s="83">
        <v>0</v>
      </c>
      <c r="I304" s="83">
        <v>0</v>
      </c>
      <c r="J304" s="84">
        <v>0</v>
      </c>
      <c r="K304" s="66">
        <v>0</v>
      </c>
    </row>
    <row r="305" spans="1:13" ht="14.25" customHeight="1" x14ac:dyDescent="0.15">
      <c r="A305" s="26">
        <v>44986</v>
      </c>
      <c r="B305" s="28">
        <v>0</v>
      </c>
      <c r="C305" s="37">
        <v>0</v>
      </c>
      <c r="D305" s="93">
        <v>0</v>
      </c>
      <c r="E305" s="21">
        <v>0</v>
      </c>
      <c r="F305" s="21">
        <v>0</v>
      </c>
      <c r="G305" s="21">
        <v>0</v>
      </c>
      <c r="H305" s="83">
        <v>0</v>
      </c>
      <c r="I305" s="83">
        <v>0</v>
      </c>
      <c r="J305" s="84">
        <v>0</v>
      </c>
      <c r="K305" s="66">
        <v>0</v>
      </c>
    </row>
    <row r="306" spans="1:13" ht="14.25" customHeight="1" x14ac:dyDescent="0.15">
      <c r="A306" s="26">
        <v>45017</v>
      </c>
      <c r="B306" s="28">
        <v>0</v>
      </c>
      <c r="C306" s="37">
        <v>0</v>
      </c>
      <c r="D306" s="93">
        <v>0</v>
      </c>
      <c r="E306" s="21">
        <v>0</v>
      </c>
      <c r="F306" s="21">
        <v>0</v>
      </c>
      <c r="G306" s="21">
        <v>0</v>
      </c>
      <c r="H306" s="83">
        <v>0</v>
      </c>
      <c r="I306" s="83">
        <v>0</v>
      </c>
      <c r="J306" s="84">
        <v>0</v>
      </c>
      <c r="K306" s="66">
        <v>0</v>
      </c>
    </row>
    <row r="307" spans="1:13" ht="14.25" customHeight="1" x14ac:dyDescent="0.15">
      <c r="A307" s="26">
        <v>45047</v>
      </c>
      <c r="B307" s="28">
        <v>0</v>
      </c>
      <c r="C307" s="37">
        <v>0</v>
      </c>
      <c r="D307" s="93">
        <v>0</v>
      </c>
      <c r="E307" s="21">
        <v>0</v>
      </c>
      <c r="F307" s="21">
        <v>0</v>
      </c>
      <c r="G307" s="21">
        <v>0</v>
      </c>
      <c r="H307" s="83">
        <v>0</v>
      </c>
      <c r="I307" s="83">
        <v>0</v>
      </c>
      <c r="J307" s="84">
        <v>0</v>
      </c>
      <c r="K307" s="66">
        <v>0</v>
      </c>
    </row>
    <row r="308" spans="1:13" ht="14.25" customHeight="1" x14ac:dyDescent="0.15">
      <c r="A308" s="94">
        <v>45078</v>
      </c>
      <c r="B308" s="62">
        <v>0</v>
      </c>
      <c r="C308" s="89">
        <v>0</v>
      </c>
      <c r="D308" s="95">
        <v>0</v>
      </c>
      <c r="E308" s="51">
        <v>0</v>
      </c>
      <c r="F308" s="51">
        <v>0</v>
      </c>
      <c r="G308" s="51">
        <v>0</v>
      </c>
      <c r="H308" s="65">
        <v>0</v>
      </c>
      <c r="I308" s="65">
        <v>0</v>
      </c>
      <c r="J308" s="84">
        <v>0</v>
      </c>
      <c r="K308" s="66">
        <v>0</v>
      </c>
      <c r="L308" s="91"/>
      <c r="M308" s="91"/>
    </row>
    <row r="309" spans="1:13" ht="14.25" customHeight="1" x14ac:dyDescent="0.15">
      <c r="A309" s="94">
        <v>45108</v>
      </c>
      <c r="B309" s="62">
        <v>0</v>
      </c>
      <c r="C309" s="89">
        <v>0</v>
      </c>
      <c r="D309" s="95">
        <v>0</v>
      </c>
      <c r="E309" s="51">
        <v>0</v>
      </c>
      <c r="F309" s="51">
        <v>0</v>
      </c>
      <c r="G309" s="51">
        <v>0</v>
      </c>
      <c r="H309" s="65">
        <v>0</v>
      </c>
      <c r="I309" s="65">
        <v>0</v>
      </c>
      <c r="J309" s="84">
        <v>0</v>
      </c>
      <c r="K309" s="66">
        <v>0</v>
      </c>
      <c r="L309" s="91"/>
      <c r="M309" s="91"/>
    </row>
    <row r="310" spans="1:13" ht="14.25" customHeight="1" thickBot="1" x14ac:dyDescent="0.2">
      <c r="A310" s="30">
        <v>45139</v>
      </c>
      <c r="B310" s="67">
        <v>0</v>
      </c>
      <c r="C310" s="96">
        <v>0</v>
      </c>
      <c r="D310" s="97">
        <v>0</v>
      </c>
      <c r="E310" s="55">
        <v>0</v>
      </c>
      <c r="F310" s="55">
        <v>0</v>
      </c>
      <c r="G310" s="55">
        <v>0</v>
      </c>
      <c r="H310" s="70">
        <v>0</v>
      </c>
      <c r="I310" s="70">
        <v>0</v>
      </c>
      <c r="J310" s="88">
        <v>0</v>
      </c>
      <c r="K310" s="71">
        <v>0</v>
      </c>
      <c r="L310" s="91"/>
      <c r="M310" s="91"/>
    </row>
    <row r="311" spans="1:13" ht="29.25" customHeight="1" x14ac:dyDescent="0.15">
      <c r="A311" s="98" t="s">
        <v>40</v>
      </c>
      <c r="B311" s="98"/>
      <c r="C311" s="98"/>
      <c r="D311" s="98"/>
      <c r="E311" s="98"/>
      <c r="F311" s="98"/>
      <c r="G311" s="98"/>
      <c r="H311" s="98"/>
      <c r="I311" s="98"/>
      <c r="J311" s="98"/>
      <c r="K311" s="98"/>
      <c r="L311" s="98"/>
      <c r="M311" s="98"/>
    </row>
    <row r="312" spans="1:13" ht="14.25" x14ac:dyDescent="0.15">
      <c r="A312" s="99"/>
      <c r="B312" s="75"/>
      <c r="C312" s="75"/>
      <c r="D312" s="38"/>
      <c r="E312" s="38"/>
      <c r="F312" s="38"/>
      <c r="G312" s="38"/>
      <c r="H312" s="38"/>
      <c r="I312" s="38"/>
      <c r="J312" s="41"/>
      <c r="K312" s="41"/>
      <c r="L312" s="41"/>
      <c r="M312" s="41"/>
    </row>
    <row r="313" spans="1:13" ht="27.75" customHeight="1" thickBot="1" x14ac:dyDescent="0.2">
      <c r="A313" s="42" t="s">
        <v>41</v>
      </c>
      <c r="B313" s="77"/>
      <c r="C313" s="77"/>
      <c r="D313" s="41"/>
      <c r="E313" s="41"/>
      <c r="F313" s="41"/>
      <c r="G313" s="41"/>
      <c r="H313" s="57"/>
      <c r="I313" s="58"/>
      <c r="J313" s="57"/>
      <c r="K313" s="9" t="s">
        <v>5</v>
      </c>
      <c r="L313" s="41"/>
      <c r="M313" s="41"/>
    </row>
    <row r="314" spans="1:13" ht="27.75" customHeight="1" x14ac:dyDescent="0.15">
      <c r="A314" s="10"/>
      <c r="B314" s="45" t="s">
        <v>6</v>
      </c>
      <c r="C314" s="46"/>
      <c r="D314" s="48" t="s">
        <v>7</v>
      </c>
      <c r="E314" s="45"/>
      <c r="F314" s="45" t="s">
        <v>8</v>
      </c>
      <c r="G314" s="45"/>
      <c r="H314" s="59" t="s">
        <v>9</v>
      </c>
      <c r="I314" s="60"/>
      <c r="J314" s="59" t="s">
        <v>10</v>
      </c>
      <c r="K314" s="61"/>
      <c r="L314" s="41"/>
      <c r="M314" s="41"/>
    </row>
    <row r="315" spans="1:13" ht="46.5" customHeight="1" thickBot="1" x14ac:dyDescent="0.2">
      <c r="A315" s="15" t="s">
        <v>12</v>
      </c>
      <c r="B315" s="16" t="s">
        <v>13</v>
      </c>
      <c r="C315" s="17" t="s">
        <v>14</v>
      </c>
      <c r="D315" s="18" t="str">
        <f>B315</f>
        <v>Number of trades cleared</v>
      </c>
      <c r="E315" s="16" t="s">
        <v>14</v>
      </c>
      <c r="F315" s="18" t="str">
        <f>D315</f>
        <v>Number of trades cleared</v>
      </c>
      <c r="G315" s="16" t="s">
        <v>14</v>
      </c>
      <c r="H315" s="18" t="str">
        <f>F315</f>
        <v>Number of trades cleared</v>
      </c>
      <c r="I315" s="16" t="s">
        <v>14</v>
      </c>
      <c r="J315" s="18" t="str">
        <f>H315</f>
        <v>Number of trades cleared</v>
      </c>
      <c r="K315" s="19" t="s">
        <v>14</v>
      </c>
      <c r="L315" s="41"/>
      <c r="M315" s="41"/>
    </row>
    <row r="316" spans="1:13" ht="14.25" customHeight="1" x14ac:dyDescent="0.15">
      <c r="A316" s="20" t="s">
        <v>15</v>
      </c>
      <c r="B316" s="21">
        <v>2859</v>
      </c>
      <c r="C316" s="22">
        <v>34778485.832810998</v>
      </c>
      <c r="D316" s="23">
        <v>166</v>
      </c>
      <c r="E316" s="21">
        <v>6011970</v>
      </c>
      <c r="F316" s="21">
        <v>513</v>
      </c>
      <c r="G316" s="21">
        <v>10854183.417030999</v>
      </c>
      <c r="H316" s="83">
        <v>897</v>
      </c>
      <c r="I316" s="83">
        <v>10358614.41578</v>
      </c>
      <c r="J316" s="84">
        <v>1283</v>
      </c>
      <c r="K316" s="66">
        <v>7553718</v>
      </c>
      <c r="L316" s="41"/>
      <c r="M316" s="41"/>
    </row>
    <row r="317" spans="1:13" ht="14.25" customHeight="1" x14ac:dyDescent="0.15">
      <c r="A317" s="20" t="s">
        <v>16</v>
      </c>
      <c r="B317" s="21">
        <v>0</v>
      </c>
      <c r="C317" s="22">
        <v>0</v>
      </c>
      <c r="D317" s="23">
        <v>0</v>
      </c>
      <c r="E317" s="21">
        <v>0</v>
      </c>
      <c r="F317" s="21">
        <v>0</v>
      </c>
      <c r="G317" s="21">
        <v>0</v>
      </c>
      <c r="H317" s="83">
        <v>0</v>
      </c>
      <c r="I317" s="83">
        <v>0</v>
      </c>
      <c r="J317" s="84">
        <v>0</v>
      </c>
      <c r="K317" s="66">
        <v>0</v>
      </c>
      <c r="L317" s="41"/>
      <c r="M317" s="41"/>
    </row>
    <row r="318" spans="1:13" ht="14.25" customHeight="1" x14ac:dyDescent="0.15">
      <c r="A318" s="20" t="s">
        <v>17</v>
      </c>
      <c r="B318" s="21">
        <v>0</v>
      </c>
      <c r="C318" s="22">
        <v>0</v>
      </c>
      <c r="D318" s="23">
        <v>0</v>
      </c>
      <c r="E318" s="21">
        <v>0</v>
      </c>
      <c r="F318" s="21">
        <v>0</v>
      </c>
      <c r="G318" s="21">
        <v>0</v>
      </c>
      <c r="H318" s="83">
        <v>0</v>
      </c>
      <c r="I318" s="83">
        <v>0</v>
      </c>
      <c r="J318" s="84">
        <v>0</v>
      </c>
      <c r="K318" s="66">
        <v>0</v>
      </c>
      <c r="L318" s="41"/>
      <c r="M318" s="41"/>
    </row>
    <row r="319" spans="1:13" ht="14.25" customHeight="1" x14ac:dyDescent="0.15">
      <c r="A319" s="25"/>
      <c r="B319" s="21"/>
      <c r="C319" s="22"/>
      <c r="D319" s="23"/>
      <c r="E319" s="21"/>
      <c r="F319" s="21"/>
      <c r="G319" s="21"/>
      <c r="H319" s="83"/>
      <c r="I319" s="83"/>
      <c r="J319" s="84"/>
      <c r="K319" s="66"/>
      <c r="L319" s="41"/>
      <c r="M319" s="41"/>
    </row>
    <row r="320" spans="1:13" ht="14.25" customHeight="1" x14ac:dyDescent="0.15">
      <c r="A320" s="26">
        <v>44805</v>
      </c>
      <c r="B320" s="21">
        <v>0</v>
      </c>
      <c r="C320" s="22">
        <v>0</v>
      </c>
      <c r="D320" s="23">
        <v>0</v>
      </c>
      <c r="E320" s="21">
        <v>0</v>
      </c>
      <c r="F320" s="21">
        <v>0</v>
      </c>
      <c r="G320" s="21">
        <v>0</v>
      </c>
      <c r="H320" s="83">
        <v>0</v>
      </c>
      <c r="I320" s="83">
        <v>0</v>
      </c>
      <c r="J320" s="84">
        <v>0</v>
      </c>
      <c r="K320" s="66">
        <v>0</v>
      </c>
      <c r="L320" s="41"/>
      <c r="M320" s="41"/>
    </row>
    <row r="321" spans="1:13" ht="14.25" customHeight="1" x14ac:dyDescent="0.15">
      <c r="A321" s="26">
        <v>44835</v>
      </c>
      <c r="B321" s="21">
        <v>0</v>
      </c>
      <c r="C321" s="22">
        <v>0</v>
      </c>
      <c r="D321" s="23">
        <v>0</v>
      </c>
      <c r="E321" s="51">
        <v>0</v>
      </c>
      <c r="F321" s="21">
        <v>0</v>
      </c>
      <c r="G321" s="21">
        <v>0</v>
      </c>
      <c r="H321" s="83">
        <v>0</v>
      </c>
      <c r="I321" s="83">
        <v>0</v>
      </c>
      <c r="J321" s="84">
        <v>0</v>
      </c>
      <c r="K321" s="66">
        <v>0</v>
      </c>
      <c r="L321" s="41"/>
      <c r="M321" s="41"/>
    </row>
    <row r="322" spans="1:13" ht="14.25" customHeight="1" x14ac:dyDescent="0.15">
      <c r="A322" s="26">
        <v>44866</v>
      </c>
      <c r="B322" s="21">
        <v>0</v>
      </c>
      <c r="C322" s="27">
        <v>0</v>
      </c>
      <c r="D322" s="23">
        <v>0</v>
      </c>
      <c r="E322" s="21">
        <v>0</v>
      </c>
      <c r="F322" s="21">
        <v>0</v>
      </c>
      <c r="G322" s="21">
        <v>0</v>
      </c>
      <c r="H322" s="83">
        <v>0</v>
      </c>
      <c r="I322" s="83">
        <v>0</v>
      </c>
      <c r="J322" s="84">
        <v>0</v>
      </c>
      <c r="K322" s="66">
        <v>0</v>
      </c>
      <c r="L322" s="41"/>
      <c r="M322" s="41"/>
    </row>
    <row r="323" spans="1:13" ht="14.25" customHeight="1" x14ac:dyDescent="0.15">
      <c r="A323" s="26">
        <v>44896</v>
      </c>
      <c r="B323" s="21">
        <v>0</v>
      </c>
      <c r="C323" s="27">
        <v>0</v>
      </c>
      <c r="D323" s="23">
        <v>0</v>
      </c>
      <c r="E323" s="21">
        <v>0</v>
      </c>
      <c r="F323" s="21">
        <v>0</v>
      </c>
      <c r="G323" s="21">
        <v>0</v>
      </c>
      <c r="H323" s="83">
        <v>0</v>
      </c>
      <c r="I323" s="83">
        <v>0</v>
      </c>
      <c r="J323" s="84">
        <v>0</v>
      </c>
      <c r="K323" s="66">
        <v>0</v>
      </c>
      <c r="L323" s="41"/>
      <c r="M323" s="41"/>
    </row>
    <row r="324" spans="1:13" ht="14.25" customHeight="1" x14ac:dyDescent="0.15">
      <c r="A324" s="26">
        <v>44927</v>
      </c>
      <c r="B324" s="28">
        <v>0</v>
      </c>
      <c r="C324" s="29">
        <v>0</v>
      </c>
      <c r="D324" s="23">
        <v>0</v>
      </c>
      <c r="E324" s="21">
        <v>0</v>
      </c>
      <c r="F324" s="21">
        <v>0</v>
      </c>
      <c r="G324" s="21">
        <v>0</v>
      </c>
      <c r="H324" s="83">
        <v>0</v>
      </c>
      <c r="I324" s="83">
        <v>0</v>
      </c>
      <c r="J324" s="84">
        <v>0</v>
      </c>
      <c r="K324" s="66">
        <v>0</v>
      </c>
      <c r="L324" s="41"/>
      <c r="M324" s="41"/>
    </row>
    <row r="325" spans="1:13" ht="14.25" customHeight="1" x14ac:dyDescent="0.15">
      <c r="A325" s="26">
        <v>44958</v>
      </c>
      <c r="B325" s="28">
        <v>0</v>
      </c>
      <c r="C325" s="29">
        <v>0</v>
      </c>
      <c r="D325" s="23">
        <v>0</v>
      </c>
      <c r="E325" s="21">
        <v>0</v>
      </c>
      <c r="F325" s="21">
        <v>0</v>
      </c>
      <c r="G325" s="21">
        <v>0</v>
      </c>
      <c r="H325" s="83">
        <v>0</v>
      </c>
      <c r="I325" s="83">
        <v>0</v>
      </c>
      <c r="J325" s="84">
        <v>0</v>
      </c>
      <c r="K325" s="66">
        <v>0</v>
      </c>
      <c r="L325" s="41"/>
      <c r="M325" s="41"/>
    </row>
    <row r="326" spans="1:13" ht="14.25" customHeight="1" x14ac:dyDescent="0.15">
      <c r="A326" s="26">
        <v>44986</v>
      </c>
      <c r="B326" s="28">
        <v>0</v>
      </c>
      <c r="C326" s="29">
        <v>0</v>
      </c>
      <c r="D326" s="23">
        <v>0</v>
      </c>
      <c r="E326" s="21">
        <v>0</v>
      </c>
      <c r="F326" s="21">
        <v>0</v>
      </c>
      <c r="G326" s="21">
        <v>0</v>
      </c>
      <c r="H326" s="83">
        <v>0</v>
      </c>
      <c r="I326" s="83">
        <v>0</v>
      </c>
      <c r="J326" s="84">
        <v>0</v>
      </c>
      <c r="K326" s="66">
        <v>0</v>
      </c>
      <c r="L326" s="41"/>
      <c r="M326" s="41"/>
    </row>
    <row r="327" spans="1:13" ht="14.25" customHeight="1" x14ac:dyDescent="0.15">
      <c r="A327" s="26">
        <v>45017</v>
      </c>
      <c r="B327" s="28">
        <v>0</v>
      </c>
      <c r="C327" s="29">
        <v>0</v>
      </c>
      <c r="D327" s="23">
        <v>0</v>
      </c>
      <c r="E327" s="21">
        <v>0</v>
      </c>
      <c r="F327" s="21">
        <v>0</v>
      </c>
      <c r="G327" s="21">
        <v>0</v>
      </c>
      <c r="H327" s="83">
        <v>0</v>
      </c>
      <c r="I327" s="83">
        <v>0</v>
      </c>
      <c r="J327" s="84">
        <v>0</v>
      </c>
      <c r="K327" s="66">
        <v>0</v>
      </c>
      <c r="L327" s="41"/>
      <c r="M327" s="41"/>
    </row>
    <row r="328" spans="1:13" ht="14.25" customHeight="1" x14ac:dyDescent="0.15">
      <c r="A328" s="26">
        <v>45047</v>
      </c>
      <c r="B328" s="28">
        <v>0</v>
      </c>
      <c r="C328" s="29">
        <v>0</v>
      </c>
      <c r="D328" s="23">
        <v>0</v>
      </c>
      <c r="E328" s="21">
        <v>0</v>
      </c>
      <c r="F328" s="21">
        <v>0</v>
      </c>
      <c r="G328" s="21">
        <v>0</v>
      </c>
      <c r="H328" s="83">
        <v>0</v>
      </c>
      <c r="I328" s="83">
        <v>0</v>
      </c>
      <c r="J328" s="84">
        <v>0</v>
      </c>
      <c r="K328" s="66">
        <v>0</v>
      </c>
      <c r="L328" s="41"/>
      <c r="M328" s="41"/>
    </row>
    <row r="329" spans="1:13" ht="14.25" customHeight="1" x14ac:dyDescent="0.15">
      <c r="A329" s="94">
        <v>45078</v>
      </c>
      <c r="B329" s="62">
        <v>0</v>
      </c>
      <c r="C329" s="63">
        <v>0</v>
      </c>
      <c r="D329" s="64">
        <v>0</v>
      </c>
      <c r="E329" s="51">
        <v>0</v>
      </c>
      <c r="F329" s="51">
        <v>0</v>
      </c>
      <c r="G329" s="51">
        <v>0</v>
      </c>
      <c r="H329" s="65">
        <v>0</v>
      </c>
      <c r="I329" s="65">
        <v>0</v>
      </c>
      <c r="J329" s="84">
        <v>0</v>
      </c>
      <c r="K329" s="66">
        <v>0</v>
      </c>
      <c r="L329" s="72"/>
      <c r="M329" s="72"/>
    </row>
    <row r="330" spans="1:13" ht="14.25" customHeight="1" x14ac:dyDescent="0.15">
      <c r="A330" s="94">
        <v>45108</v>
      </c>
      <c r="B330" s="62">
        <v>0</v>
      </c>
      <c r="C330" s="63">
        <v>0</v>
      </c>
      <c r="D330" s="64">
        <v>0</v>
      </c>
      <c r="E330" s="51">
        <v>0</v>
      </c>
      <c r="F330" s="51">
        <v>0</v>
      </c>
      <c r="G330" s="51">
        <v>0</v>
      </c>
      <c r="H330" s="65">
        <v>0</v>
      </c>
      <c r="I330" s="65">
        <v>0</v>
      </c>
      <c r="J330" s="84">
        <v>0</v>
      </c>
      <c r="K330" s="66">
        <v>0</v>
      </c>
      <c r="L330" s="72"/>
      <c r="M330" s="72"/>
    </row>
    <row r="331" spans="1:13" ht="14.25" customHeight="1" thickBot="1" x14ac:dyDescent="0.2">
      <c r="A331" s="30">
        <v>45139</v>
      </c>
      <c r="B331" s="67">
        <v>0</v>
      </c>
      <c r="C331" s="68">
        <v>0</v>
      </c>
      <c r="D331" s="69">
        <v>0</v>
      </c>
      <c r="E331" s="55">
        <v>0</v>
      </c>
      <c r="F331" s="55">
        <v>0</v>
      </c>
      <c r="G331" s="55">
        <v>0</v>
      </c>
      <c r="H331" s="70">
        <v>0</v>
      </c>
      <c r="I331" s="70">
        <v>0</v>
      </c>
      <c r="J331" s="88">
        <v>0</v>
      </c>
      <c r="K331" s="71">
        <v>0</v>
      </c>
      <c r="L331" s="72"/>
      <c r="M331" s="72"/>
    </row>
    <row r="332" spans="1:13" ht="29.25" customHeight="1" x14ac:dyDescent="0.15">
      <c r="A332" s="98" t="s">
        <v>42</v>
      </c>
      <c r="B332" s="98"/>
      <c r="C332" s="98"/>
      <c r="D332" s="98"/>
      <c r="E332" s="98"/>
      <c r="F332" s="98"/>
      <c r="G332" s="98"/>
      <c r="H332" s="98"/>
      <c r="I332" s="98"/>
      <c r="J332" s="98"/>
      <c r="K332" s="98"/>
      <c r="L332" s="98"/>
      <c r="M332" s="98"/>
    </row>
    <row r="333" spans="1:13" s="41" customFormat="1" ht="27.75" customHeight="1" thickBot="1" x14ac:dyDescent="0.2">
      <c r="A333" s="108" t="s">
        <v>43</v>
      </c>
      <c r="B333" s="37"/>
      <c r="C333" s="9" t="s">
        <v>5</v>
      </c>
    </row>
    <row r="334" spans="1:13" s="41" customFormat="1" ht="27.75" customHeight="1" x14ac:dyDescent="0.15">
      <c r="A334" s="107"/>
      <c r="B334" s="45" t="s">
        <v>6</v>
      </c>
      <c r="C334" s="50"/>
    </row>
    <row r="335" spans="1:13" s="41" customFormat="1" ht="46.5" customHeight="1" thickBot="1" x14ac:dyDescent="0.2">
      <c r="A335" s="15" t="s">
        <v>12</v>
      </c>
      <c r="B335" s="16" t="s">
        <v>13</v>
      </c>
      <c r="C335" s="19" t="s">
        <v>14</v>
      </c>
    </row>
    <row r="336" spans="1:13" s="41" customFormat="1" ht="14.25" customHeight="1" x14ac:dyDescent="0.15">
      <c r="A336" s="20" t="s">
        <v>15</v>
      </c>
      <c r="B336" s="109">
        <v>8110.5</v>
      </c>
      <c r="C336" s="110">
        <v>79051436.790465504</v>
      </c>
    </row>
    <row r="337" spans="1:3" s="41" customFormat="1" ht="14.25" customHeight="1" x14ac:dyDescent="0.15">
      <c r="A337" s="20" t="s">
        <v>16</v>
      </c>
      <c r="B337" s="109">
        <v>11429.5</v>
      </c>
      <c r="C337" s="110">
        <v>99656721.052188501</v>
      </c>
    </row>
    <row r="338" spans="1:3" s="41" customFormat="1" ht="14.25" customHeight="1" x14ac:dyDescent="0.15">
      <c r="A338" s="20" t="s">
        <v>17</v>
      </c>
      <c r="B338" s="109">
        <v>9535.5</v>
      </c>
      <c r="C338" s="110">
        <v>99927995.979759499</v>
      </c>
    </row>
    <row r="339" spans="1:3" s="41" customFormat="1" ht="14.25" customHeight="1" x14ac:dyDescent="0.15">
      <c r="A339" s="25"/>
      <c r="B339" s="111"/>
      <c r="C339" s="112"/>
    </row>
    <row r="340" spans="1:3" s="41" customFormat="1" ht="14.25" customHeight="1" x14ac:dyDescent="0.15">
      <c r="A340" s="26">
        <v>44805</v>
      </c>
      <c r="B340" s="109">
        <v>1021</v>
      </c>
      <c r="C340" s="110">
        <v>10221727.913016999</v>
      </c>
    </row>
    <row r="341" spans="1:3" s="41" customFormat="1" ht="14.25" customHeight="1" x14ac:dyDescent="0.15">
      <c r="A341" s="26">
        <v>44835</v>
      </c>
      <c r="B341" s="113">
        <v>1222</v>
      </c>
      <c r="C341" s="110">
        <v>9395547.4646230005</v>
      </c>
    </row>
    <row r="342" spans="1:3" s="41" customFormat="1" ht="14.25" customHeight="1" x14ac:dyDescent="0.15">
      <c r="A342" s="26">
        <v>44866</v>
      </c>
      <c r="B342" s="113">
        <v>677</v>
      </c>
      <c r="C342" s="110">
        <v>3913409.57</v>
      </c>
    </row>
    <row r="343" spans="1:3" s="41" customFormat="1" ht="14.25" customHeight="1" x14ac:dyDescent="0.15">
      <c r="A343" s="26">
        <v>44896</v>
      </c>
      <c r="B343" s="113">
        <v>830</v>
      </c>
      <c r="C343" s="110">
        <v>7257934.8396824999</v>
      </c>
    </row>
    <row r="344" spans="1:3" s="41" customFormat="1" ht="14.25" customHeight="1" x14ac:dyDescent="0.15">
      <c r="A344" s="26">
        <v>44927</v>
      </c>
      <c r="B344" s="113">
        <v>1403</v>
      </c>
      <c r="C344" s="110">
        <v>14069418.418259</v>
      </c>
    </row>
    <row r="345" spans="1:3" s="41" customFormat="1" ht="14.25" customHeight="1" x14ac:dyDescent="0.15">
      <c r="A345" s="26">
        <v>44958</v>
      </c>
      <c r="B345" s="113">
        <v>739.5</v>
      </c>
      <c r="C345" s="110">
        <v>7975618.924846</v>
      </c>
    </row>
    <row r="346" spans="1:3" s="41" customFormat="1" ht="14.25" customHeight="1" x14ac:dyDescent="0.15">
      <c r="A346" s="26">
        <v>44986</v>
      </c>
      <c r="B346" s="113">
        <v>1847.5</v>
      </c>
      <c r="C346" s="110">
        <v>19163206.1487545</v>
      </c>
    </row>
    <row r="347" spans="1:3" s="41" customFormat="1" ht="14.25" customHeight="1" x14ac:dyDescent="0.15">
      <c r="A347" s="26">
        <v>45017</v>
      </c>
      <c r="B347" s="113">
        <v>895</v>
      </c>
      <c r="C347" s="110">
        <v>9665757.9427505005</v>
      </c>
    </row>
    <row r="348" spans="1:3" s="41" customFormat="1" ht="14.25" customHeight="1" x14ac:dyDescent="0.15">
      <c r="A348" s="26">
        <v>45047</v>
      </c>
      <c r="B348" s="113">
        <v>1065</v>
      </c>
      <c r="C348" s="110">
        <v>9256805.7202989999</v>
      </c>
    </row>
    <row r="349" spans="1:3" s="41" customFormat="1" ht="14.25" customHeight="1" x14ac:dyDescent="0.15">
      <c r="A349" s="26">
        <v>45078</v>
      </c>
      <c r="B349" s="113">
        <v>978</v>
      </c>
      <c r="C349" s="110">
        <v>13378958.058398001</v>
      </c>
    </row>
    <row r="350" spans="1:3" s="41" customFormat="1" ht="14.25" customHeight="1" x14ac:dyDescent="0.15">
      <c r="A350" s="26">
        <v>45108</v>
      </c>
      <c r="B350" s="113">
        <v>1175</v>
      </c>
      <c r="C350" s="110">
        <v>10949131.797</v>
      </c>
    </row>
    <row r="351" spans="1:3" s="41" customFormat="1" ht="14.25" customHeight="1" thickBot="1" x14ac:dyDescent="0.2">
      <c r="A351" s="30">
        <v>45139</v>
      </c>
      <c r="B351" s="114">
        <v>1432.5</v>
      </c>
      <c r="C351" s="115">
        <v>15469098.9694525</v>
      </c>
    </row>
    <row r="352" spans="1:3" s="41" customFormat="1" ht="14.25" customHeight="1" x14ac:dyDescent="0.15">
      <c r="A352" s="78"/>
    </row>
    <row r="353" spans="1:13" ht="27.75" customHeight="1" x14ac:dyDescent="0.15">
      <c r="A353" s="6" t="s">
        <v>44</v>
      </c>
    </row>
    <row r="354" spans="1:13" ht="19.5" customHeight="1" x14ac:dyDescent="0.15">
      <c r="G354" s="7" t="s">
        <v>45</v>
      </c>
      <c r="H354" s="7"/>
      <c r="I354" s="7"/>
      <c r="K354" s="7" t="s">
        <v>46</v>
      </c>
      <c r="L354" s="7"/>
      <c r="M354" s="7"/>
    </row>
    <row r="355" spans="1:13" ht="19.5" customHeight="1" x14ac:dyDescent="0.15">
      <c r="G355" s="7"/>
      <c r="H355" s="7"/>
      <c r="I355" s="7"/>
      <c r="K355" s="7"/>
      <c r="L355" s="7"/>
      <c r="M355" s="7"/>
    </row>
    <row r="375" spans="1:13" ht="27.75" customHeight="1" thickBot="1" x14ac:dyDescent="0.2">
      <c r="A375" s="8" t="s">
        <v>4</v>
      </c>
      <c r="M375" s="9" t="s">
        <v>5</v>
      </c>
    </row>
    <row r="376" spans="1:13" ht="28.5" customHeight="1" x14ac:dyDescent="0.15">
      <c r="A376" s="10"/>
      <c r="B376" s="11" t="s">
        <v>6</v>
      </c>
      <c r="C376" s="12"/>
      <c r="D376" s="13" t="s">
        <v>7</v>
      </c>
      <c r="E376" s="11"/>
      <c r="F376" s="11" t="s">
        <v>8</v>
      </c>
      <c r="G376" s="11"/>
      <c r="H376" s="11" t="s">
        <v>9</v>
      </c>
      <c r="I376" s="11"/>
      <c r="J376" s="11" t="s">
        <v>10</v>
      </c>
      <c r="K376" s="11"/>
      <c r="L376" s="11" t="s">
        <v>11</v>
      </c>
      <c r="M376" s="14"/>
    </row>
    <row r="377" spans="1:13" ht="46.5" customHeight="1" thickBot="1" x14ac:dyDescent="0.2">
      <c r="A377" s="15" t="s">
        <v>12</v>
      </c>
      <c r="B377" s="16" t="s">
        <v>47</v>
      </c>
      <c r="C377" s="17" t="s">
        <v>48</v>
      </c>
      <c r="D377" s="116" t="s">
        <v>47</v>
      </c>
      <c r="E377" s="16" t="s">
        <v>48</v>
      </c>
      <c r="F377" s="16" t="s">
        <v>47</v>
      </c>
      <c r="G377" s="16" t="s">
        <v>48</v>
      </c>
      <c r="H377" s="16" t="s">
        <v>47</v>
      </c>
      <c r="I377" s="117" t="s">
        <v>48</v>
      </c>
      <c r="J377" s="16" t="s">
        <v>47</v>
      </c>
      <c r="K377" s="117" t="s">
        <v>48</v>
      </c>
      <c r="L377" s="16" t="s">
        <v>47</v>
      </c>
      <c r="M377" s="19" t="s">
        <v>48</v>
      </c>
    </row>
    <row r="378" spans="1:13" ht="16.5" customHeight="1" x14ac:dyDescent="0.15">
      <c r="A378" s="20" t="s">
        <v>15</v>
      </c>
      <c r="B378" s="118">
        <v>105840</v>
      </c>
      <c r="C378" s="22">
        <v>993630119.67637599</v>
      </c>
      <c r="D378" s="119">
        <v>17806</v>
      </c>
      <c r="E378" s="21">
        <v>315493225.92196399</v>
      </c>
      <c r="F378" s="118">
        <v>23335</v>
      </c>
      <c r="G378" s="21">
        <v>283154618.20475101</v>
      </c>
      <c r="H378" s="118">
        <v>31356.5</v>
      </c>
      <c r="I378" s="21">
        <v>266595474.67791751</v>
      </c>
      <c r="J378" s="118">
        <v>32928.5</v>
      </c>
      <c r="K378" s="21">
        <v>127237350.7619275</v>
      </c>
      <c r="L378" s="118">
        <v>414</v>
      </c>
      <c r="M378" s="24">
        <v>1149450.1098160001</v>
      </c>
    </row>
    <row r="379" spans="1:13" ht="16.5" customHeight="1" x14ac:dyDescent="0.15">
      <c r="A379" s="20" t="s">
        <v>16</v>
      </c>
      <c r="B379" s="118">
        <v>137956</v>
      </c>
      <c r="C379" s="22">
        <v>1280835501.6995859</v>
      </c>
      <c r="D379" s="119">
        <v>20224</v>
      </c>
      <c r="E379" s="21">
        <v>361534673.13753802</v>
      </c>
      <c r="F379" s="118">
        <v>29914.5</v>
      </c>
      <c r="G379" s="21">
        <v>349769121.13676703</v>
      </c>
      <c r="H379" s="118">
        <v>44480</v>
      </c>
      <c r="I379" s="21">
        <v>376824480.10807753</v>
      </c>
      <c r="J379" s="118">
        <v>42813</v>
      </c>
      <c r="K379" s="21">
        <v>191154347.12510851</v>
      </c>
      <c r="L379" s="118">
        <v>524.5</v>
      </c>
      <c r="M379" s="24">
        <v>1552880.1920950001</v>
      </c>
    </row>
    <row r="380" spans="1:13" ht="16.5" customHeight="1" x14ac:dyDescent="0.15">
      <c r="A380" s="20" t="s">
        <v>17</v>
      </c>
      <c r="B380" s="118">
        <v>166549.5</v>
      </c>
      <c r="C380" s="22">
        <v>1662892759.3561604</v>
      </c>
      <c r="D380" s="119">
        <v>24381.5</v>
      </c>
      <c r="E380" s="21">
        <v>488697058.15016299</v>
      </c>
      <c r="F380" s="118">
        <v>35373.5</v>
      </c>
      <c r="G380" s="21">
        <v>403521000.44361848</v>
      </c>
      <c r="H380" s="118">
        <v>55838.5</v>
      </c>
      <c r="I380" s="21">
        <v>538966569.89945853</v>
      </c>
      <c r="J380" s="118">
        <v>50415</v>
      </c>
      <c r="K380" s="21">
        <v>230164938.73543</v>
      </c>
      <c r="L380" s="118">
        <v>541</v>
      </c>
      <c r="M380" s="24">
        <v>1543192.1274905</v>
      </c>
    </row>
    <row r="381" spans="1:13" ht="16.5" customHeight="1" x14ac:dyDescent="0.15">
      <c r="A381" s="25"/>
      <c r="B381" s="118"/>
      <c r="C381" s="22"/>
      <c r="D381" s="119"/>
      <c r="E381" s="21"/>
      <c r="F381" s="118"/>
      <c r="G381" s="21"/>
      <c r="H381" s="118"/>
      <c r="I381" s="21"/>
      <c r="J381" s="118"/>
      <c r="K381" s="21"/>
      <c r="L381" s="118"/>
      <c r="M381" s="24"/>
    </row>
    <row r="382" spans="1:13" ht="16.5" customHeight="1" x14ac:dyDescent="0.15">
      <c r="A382" s="26">
        <v>44805</v>
      </c>
      <c r="B382" s="118">
        <v>133993</v>
      </c>
      <c r="C382" s="22">
        <v>1204901678.2611816</v>
      </c>
      <c r="D382" s="119">
        <v>19372</v>
      </c>
      <c r="E382" s="21">
        <v>343602175.91903752</v>
      </c>
      <c r="F382" s="118">
        <v>28889</v>
      </c>
      <c r="G382" s="21">
        <v>337235068.20824498</v>
      </c>
      <c r="H382" s="118">
        <v>43056.5</v>
      </c>
      <c r="I382" s="21">
        <v>345542530.19205999</v>
      </c>
      <c r="J382" s="118">
        <v>42173.5</v>
      </c>
      <c r="K382" s="21">
        <v>177057669.049577</v>
      </c>
      <c r="L382" s="118">
        <v>502</v>
      </c>
      <c r="M382" s="24">
        <v>1464234.8922619999</v>
      </c>
    </row>
    <row r="383" spans="1:13" ht="16.5" customHeight="1" x14ac:dyDescent="0.15">
      <c r="A383" s="26">
        <v>44835</v>
      </c>
      <c r="B383" s="118">
        <v>140807</v>
      </c>
      <c r="C383" s="22">
        <v>1266851295.6958876</v>
      </c>
      <c r="D383" s="119">
        <v>19805.5</v>
      </c>
      <c r="E383" s="21">
        <v>354571631.858922</v>
      </c>
      <c r="F383" s="118">
        <v>30029.5</v>
      </c>
      <c r="G383" s="21">
        <v>352704997.97733152</v>
      </c>
      <c r="H383" s="118">
        <v>45726.5</v>
      </c>
      <c r="I383" s="21">
        <v>366487497.17985851</v>
      </c>
      <c r="J383" s="118">
        <v>44733.5</v>
      </c>
      <c r="K383" s="21">
        <v>191573671.01850149</v>
      </c>
      <c r="L383" s="118">
        <v>512</v>
      </c>
      <c r="M383" s="24">
        <v>1513497.6612740001</v>
      </c>
    </row>
    <row r="384" spans="1:13" ht="16.5" customHeight="1" x14ac:dyDescent="0.15">
      <c r="A384" s="26">
        <v>44866</v>
      </c>
      <c r="B384" s="118">
        <v>141168.5</v>
      </c>
      <c r="C384" s="27">
        <v>1291011432.614063</v>
      </c>
      <c r="D384" s="119">
        <v>20034.5</v>
      </c>
      <c r="E384" s="21">
        <v>357994008.7569325</v>
      </c>
      <c r="F384" s="118">
        <v>29925.5</v>
      </c>
      <c r="G384" s="21">
        <v>352247717.06080049</v>
      </c>
      <c r="H384" s="118">
        <v>46238.5</v>
      </c>
      <c r="I384" s="21">
        <v>382213369.87527651</v>
      </c>
      <c r="J384" s="118">
        <v>44428</v>
      </c>
      <c r="K384" s="21">
        <v>196958120.51417649</v>
      </c>
      <c r="L384" s="118">
        <v>542</v>
      </c>
      <c r="M384" s="24">
        <v>1598216.4068769999</v>
      </c>
    </row>
    <row r="385" spans="1:13" ht="16.5" customHeight="1" x14ac:dyDescent="0.15">
      <c r="A385" s="26">
        <v>44896</v>
      </c>
      <c r="B385" s="118">
        <v>137956</v>
      </c>
      <c r="C385" s="27">
        <v>1280835501.6995859</v>
      </c>
      <c r="D385" s="119">
        <v>20224</v>
      </c>
      <c r="E385" s="21">
        <v>361534673.13753802</v>
      </c>
      <c r="F385" s="118">
        <v>29914.5</v>
      </c>
      <c r="G385" s="21">
        <v>349769121.13676703</v>
      </c>
      <c r="H385" s="118">
        <v>44480</v>
      </c>
      <c r="I385" s="21">
        <v>376824480.10807753</v>
      </c>
      <c r="J385" s="118">
        <v>42813</v>
      </c>
      <c r="K385" s="21">
        <v>191154347.12510851</v>
      </c>
      <c r="L385" s="118">
        <v>524.5</v>
      </c>
      <c r="M385" s="24">
        <v>1552880.1920950001</v>
      </c>
    </row>
    <row r="386" spans="1:13" ht="16.5" customHeight="1" x14ac:dyDescent="0.15">
      <c r="A386" s="26">
        <v>44927</v>
      </c>
      <c r="B386" s="120">
        <v>150535.5</v>
      </c>
      <c r="C386" s="29">
        <v>1414114809.6657336</v>
      </c>
      <c r="D386" s="119">
        <v>21913.5</v>
      </c>
      <c r="E386" s="21">
        <v>417887653.81349349</v>
      </c>
      <c r="F386" s="118">
        <v>32342.5</v>
      </c>
      <c r="G386" s="21">
        <v>371787099.82112801</v>
      </c>
      <c r="H386" s="118">
        <v>49522.5</v>
      </c>
      <c r="I386" s="21">
        <v>418612497.07560003</v>
      </c>
      <c r="J386" s="118">
        <v>46112.5</v>
      </c>
      <c r="K386" s="21">
        <v>204008997.89641699</v>
      </c>
      <c r="L386" s="118">
        <v>644.5</v>
      </c>
      <c r="M386" s="24">
        <v>1818561.0590949999</v>
      </c>
    </row>
    <row r="387" spans="1:13" ht="16.5" customHeight="1" x14ac:dyDescent="0.15">
      <c r="A387" s="26">
        <v>44958</v>
      </c>
      <c r="B387" s="120">
        <v>149668.5</v>
      </c>
      <c r="C387" s="29">
        <v>1433207732.5317886</v>
      </c>
      <c r="D387" s="119">
        <v>22401</v>
      </c>
      <c r="E387" s="21">
        <v>429123313.67118549</v>
      </c>
      <c r="F387" s="118">
        <v>31964.5</v>
      </c>
      <c r="G387" s="21">
        <v>369830033.350299</v>
      </c>
      <c r="H387" s="118">
        <v>49160.5</v>
      </c>
      <c r="I387" s="21">
        <v>424073629.43544698</v>
      </c>
      <c r="J387" s="118">
        <v>45482.5</v>
      </c>
      <c r="K387" s="21">
        <v>208334572.95679599</v>
      </c>
      <c r="L387" s="118">
        <v>660</v>
      </c>
      <c r="M387" s="24">
        <v>1846183.118061</v>
      </c>
    </row>
    <row r="388" spans="1:13" ht="16.5" customHeight="1" x14ac:dyDescent="0.15">
      <c r="A388" s="26">
        <v>44986</v>
      </c>
      <c r="B388" s="120">
        <v>149496</v>
      </c>
      <c r="C388" s="29">
        <v>1464998655.3343616</v>
      </c>
      <c r="D388" s="119">
        <v>22355.5</v>
      </c>
      <c r="E388" s="21">
        <v>427424266.10084248</v>
      </c>
      <c r="F388" s="118">
        <v>31762</v>
      </c>
      <c r="G388" s="21">
        <v>373827546.12144703</v>
      </c>
      <c r="H388" s="118">
        <v>48862</v>
      </c>
      <c r="I388" s="21">
        <v>447291621.19272</v>
      </c>
      <c r="J388" s="118">
        <v>45987</v>
      </c>
      <c r="K388" s="21">
        <v>214859212.83398551</v>
      </c>
      <c r="L388" s="118">
        <v>529.5</v>
      </c>
      <c r="M388" s="24">
        <v>1596009.0853665001</v>
      </c>
    </row>
    <row r="389" spans="1:13" ht="16.5" customHeight="1" x14ac:dyDescent="0.15">
      <c r="A389" s="26">
        <v>45017</v>
      </c>
      <c r="B389" s="120">
        <v>156794.5</v>
      </c>
      <c r="C389" s="29">
        <v>1550772073.6036019</v>
      </c>
      <c r="D389" s="119">
        <v>23152</v>
      </c>
      <c r="E389" s="21">
        <v>458497024.80795699</v>
      </c>
      <c r="F389" s="118">
        <v>33343.5</v>
      </c>
      <c r="G389" s="21">
        <v>386409648.101789</v>
      </c>
      <c r="H389" s="118">
        <v>51729.5</v>
      </c>
      <c r="I389" s="21">
        <v>477987051.10572201</v>
      </c>
      <c r="J389" s="118">
        <v>48025</v>
      </c>
      <c r="K389" s="21">
        <v>226296889.2207675</v>
      </c>
      <c r="L389" s="118">
        <v>544.5</v>
      </c>
      <c r="M389" s="24">
        <v>1581460.3673665</v>
      </c>
    </row>
    <row r="390" spans="1:13" ht="16.5" customHeight="1" x14ac:dyDescent="0.15">
      <c r="A390" s="26">
        <v>45047</v>
      </c>
      <c r="B390" s="120">
        <v>155201</v>
      </c>
      <c r="C390" s="29">
        <v>1549220555.6256135</v>
      </c>
      <c r="D390" s="119">
        <v>23040.5</v>
      </c>
      <c r="E390" s="21">
        <v>455926743.8953045</v>
      </c>
      <c r="F390" s="118">
        <v>32837</v>
      </c>
      <c r="G390" s="21">
        <v>379215879.40124297</v>
      </c>
      <c r="H390" s="118">
        <v>51001</v>
      </c>
      <c r="I390" s="21">
        <v>484325594.65634048</v>
      </c>
      <c r="J390" s="118">
        <v>47770</v>
      </c>
      <c r="K390" s="21">
        <v>228125988.98938951</v>
      </c>
      <c r="L390" s="118">
        <v>552.5</v>
      </c>
      <c r="M390" s="24">
        <v>1626348.683336</v>
      </c>
    </row>
    <row r="391" spans="1:13" ht="16.5" customHeight="1" x14ac:dyDescent="0.15">
      <c r="A391" s="26">
        <v>45078</v>
      </c>
      <c r="B391" s="120">
        <v>153314</v>
      </c>
      <c r="C391" s="29">
        <v>1523126639.004271</v>
      </c>
      <c r="D391" s="119">
        <v>23438.5</v>
      </c>
      <c r="E391" s="21">
        <v>467186068.15918303</v>
      </c>
      <c r="F391" s="118">
        <v>32416</v>
      </c>
      <c r="G391" s="21">
        <v>370797469.69005048</v>
      </c>
      <c r="H391" s="118">
        <v>50430</v>
      </c>
      <c r="I391" s="21">
        <v>470497014.16648549</v>
      </c>
      <c r="J391" s="118">
        <v>46491.5</v>
      </c>
      <c r="K391" s="21">
        <v>213070855.14210349</v>
      </c>
      <c r="L391" s="118">
        <v>538</v>
      </c>
      <c r="M391" s="24">
        <v>1575231.8464484999</v>
      </c>
    </row>
    <row r="392" spans="1:13" ht="16.5" customHeight="1" x14ac:dyDescent="0.15">
      <c r="A392" s="26">
        <v>45108</v>
      </c>
      <c r="B392" s="120">
        <v>162814</v>
      </c>
      <c r="C392" s="29">
        <v>1616213302.7336309</v>
      </c>
      <c r="D392" s="119">
        <v>24109</v>
      </c>
      <c r="E392" s="21">
        <v>482539309.16047752</v>
      </c>
      <c r="F392" s="118">
        <v>34597</v>
      </c>
      <c r="G392" s="21">
        <v>395196194.91089398</v>
      </c>
      <c r="H392" s="118">
        <v>54158</v>
      </c>
      <c r="I392" s="21">
        <v>510486074.43920052</v>
      </c>
      <c r="J392" s="118">
        <v>49420</v>
      </c>
      <c r="K392" s="21">
        <v>226423843.59961051</v>
      </c>
      <c r="L392" s="118">
        <v>530</v>
      </c>
      <c r="M392" s="24">
        <v>1567880.6234484999</v>
      </c>
    </row>
    <row r="393" spans="1:13" ht="16.5" customHeight="1" thickBot="1" x14ac:dyDescent="0.2">
      <c r="A393" s="30">
        <v>45139</v>
      </c>
      <c r="B393" s="121">
        <v>166549.5</v>
      </c>
      <c r="C393" s="32">
        <v>1662892759.3561604</v>
      </c>
      <c r="D393" s="122">
        <v>24381.5</v>
      </c>
      <c r="E393" s="34">
        <v>488697058.15016299</v>
      </c>
      <c r="F393" s="123">
        <v>35373.5</v>
      </c>
      <c r="G393" s="34">
        <v>403521000.44361848</v>
      </c>
      <c r="H393" s="123">
        <v>55838.5</v>
      </c>
      <c r="I393" s="34">
        <v>538966569.89945853</v>
      </c>
      <c r="J393" s="123">
        <v>50415</v>
      </c>
      <c r="K393" s="34">
        <v>230164938.73543</v>
      </c>
      <c r="L393" s="123">
        <v>541</v>
      </c>
      <c r="M393" s="35">
        <v>1543192.1274905</v>
      </c>
    </row>
    <row r="395" spans="1:13" ht="27.75" customHeight="1" x14ac:dyDescent="0.15">
      <c r="A395" s="8" t="s">
        <v>18</v>
      </c>
    </row>
    <row r="396" spans="1:13" ht="55.5" customHeight="1" x14ac:dyDescent="0.15">
      <c r="A396" s="39" t="s">
        <v>19</v>
      </c>
      <c r="B396" s="40"/>
      <c r="C396" s="40"/>
      <c r="D396" s="41"/>
      <c r="E396" s="41"/>
      <c r="F396" s="41"/>
      <c r="G396" s="41"/>
      <c r="H396" s="41"/>
      <c r="I396" s="41"/>
      <c r="J396" s="41"/>
      <c r="K396" s="41"/>
      <c r="L396" s="41"/>
      <c r="M396" s="41"/>
    </row>
    <row r="397" spans="1:13" ht="27.75" customHeight="1" thickBot="1" x14ac:dyDescent="0.2">
      <c r="A397" s="73" t="s">
        <v>20</v>
      </c>
      <c r="B397" s="43"/>
      <c r="C397" s="43"/>
      <c r="I397" s="44"/>
      <c r="J397" s="91"/>
      <c r="K397" s="91"/>
      <c r="M397" s="9" t="s">
        <v>5</v>
      </c>
    </row>
    <row r="398" spans="1:13" ht="27.75" customHeight="1" x14ac:dyDescent="0.15">
      <c r="A398" s="104"/>
      <c r="B398" s="45" t="s">
        <v>6</v>
      </c>
      <c r="C398" s="46"/>
      <c r="D398" s="47" t="s">
        <v>7</v>
      </c>
      <c r="E398" s="48"/>
      <c r="F398" s="45" t="s">
        <v>8</v>
      </c>
      <c r="G398" s="45"/>
      <c r="H398" s="45" t="s">
        <v>9</v>
      </c>
      <c r="I398" s="49"/>
      <c r="J398" s="45" t="s">
        <v>10</v>
      </c>
      <c r="K398" s="45"/>
      <c r="L398" s="45" t="s">
        <v>11</v>
      </c>
      <c r="M398" s="50"/>
    </row>
    <row r="399" spans="1:13" ht="46.5" customHeight="1" thickBot="1" x14ac:dyDescent="0.2">
      <c r="A399" s="15" t="s">
        <v>12</v>
      </c>
      <c r="B399" s="16" t="s">
        <v>47</v>
      </c>
      <c r="C399" s="17" t="s">
        <v>48</v>
      </c>
      <c r="D399" s="116" t="s">
        <v>47</v>
      </c>
      <c r="E399" s="16" t="s">
        <v>48</v>
      </c>
      <c r="F399" s="16" t="s">
        <v>47</v>
      </c>
      <c r="G399" s="16" t="s">
        <v>48</v>
      </c>
      <c r="H399" s="16" t="s">
        <v>47</v>
      </c>
      <c r="I399" s="117" t="s">
        <v>48</v>
      </c>
      <c r="J399" s="16" t="s">
        <v>47</v>
      </c>
      <c r="K399" s="117" t="s">
        <v>48</v>
      </c>
      <c r="L399" s="16" t="s">
        <v>47</v>
      </c>
      <c r="M399" s="19" t="s">
        <v>48</v>
      </c>
    </row>
    <row r="400" spans="1:13" ht="14.25" customHeight="1" x14ac:dyDescent="0.15">
      <c r="A400" s="20" t="s">
        <v>15</v>
      </c>
      <c r="B400" s="109">
        <v>69399</v>
      </c>
      <c r="C400" s="63">
        <v>589373274.87893045</v>
      </c>
      <c r="D400" s="124">
        <v>8669.5</v>
      </c>
      <c r="E400" s="51">
        <v>155184242.30023149</v>
      </c>
      <c r="F400" s="125">
        <v>13960.5</v>
      </c>
      <c r="G400" s="51">
        <v>174245357.78206399</v>
      </c>
      <c r="H400" s="125">
        <v>20349.5</v>
      </c>
      <c r="I400" s="82">
        <v>167723367.11311299</v>
      </c>
      <c r="J400" s="125">
        <v>26011.5</v>
      </c>
      <c r="K400" s="82">
        <v>91078703.613738999</v>
      </c>
      <c r="L400" s="125">
        <v>408</v>
      </c>
      <c r="M400" s="52">
        <v>1141604.069783</v>
      </c>
    </row>
    <row r="401" spans="1:13" ht="14.25" customHeight="1" x14ac:dyDescent="0.15">
      <c r="A401" s="20" t="s">
        <v>16</v>
      </c>
      <c r="B401" s="109">
        <v>104689.5</v>
      </c>
      <c r="C401" s="63">
        <v>953496068.27167702</v>
      </c>
      <c r="D401" s="124">
        <v>13804.5</v>
      </c>
      <c r="E401" s="51">
        <v>274721618.05677497</v>
      </c>
      <c r="F401" s="125">
        <v>20652.5</v>
      </c>
      <c r="G401" s="51">
        <v>238784669.78009</v>
      </c>
      <c r="H401" s="125">
        <v>33725</v>
      </c>
      <c r="I401" s="82">
        <v>282589707.74715251</v>
      </c>
      <c r="J401" s="125">
        <v>35986</v>
      </c>
      <c r="K401" s="82">
        <v>155851076.37432051</v>
      </c>
      <c r="L401" s="125">
        <v>521.5</v>
      </c>
      <c r="M401" s="52">
        <v>1548996.3133390001</v>
      </c>
    </row>
    <row r="402" spans="1:13" ht="14.25" customHeight="1" x14ac:dyDescent="0.15">
      <c r="A402" s="20" t="s">
        <v>17</v>
      </c>
      <c r="B402" s="109">
        <v>133966</v>
      </c>
      <c r="C402" s="63">
        <v>1347684245.2249939</v>
      </c>
      <c r="D402" s="124">
        <v>17366.5</v>
      </c>
      <c r="E402" s="51">
        <v>391303130.27417952</v>
      </c>
      <c r="F402" s="125">
        <v>26525</v>
      </c>
      <c r="G402" s="51">
        <v>302618219.26288247</v>
      </c>
      <c r="H402" s="125">
        <v>45660.5</v>
      </c>
      <c r="I402" s="82">
        <v>454845070.78339201</v>
      </c>
      <c r="J402" s="125">
        <v>43876</v>
      </c>
      <c r="K402" s="82">
        <v>197378516.6558055</v>
      </c>
      <c r="L402" s="125">
        <v>538</v>
      </c>
      <c r="M402" s="52">
        <v>1539308.2487345</v>
      </c>
    </row>
    <row r="403" spans="1:13" ht="14.25" customHeight="1" x14ac:dyDescent="0.15">
      <c r="A403" s="25"/>
      <c r="B403" s="109"/>
      <c r="C403" s="63"/>
      <c r="D403" s="124"/>
      <c r="E403" s="51"/>
      <c r="F403" s="125"/>
      <c r="G403" s="51"/>
      <c r="H403" s="125"/>
      <c r="I403" s="82"/>
      <c r="J403" s="125"/>
      <c r="K403" s="82"/>
      <c r="L403" s="125"/>
      <c r="M403" s="52"/>
    </row>
    <row r="404" spans="1:13" ht="14.25" customHeight="1" x14ac:dyDescent="0.15">
      <c r="A404" s="26">
        <v>44805</v>
      </c>
      <c r="B404" s="109">
        <v>100581.5</v>
      </c>
      <c r="C404" s="63">
        <v>875056255.57075751</v>
      </c>
      <c r="D404" s="124">
        <v>12966.5</v>
      </c>
      <c r="E404" s="51">
        <v>255647876.90075001</v>
      </c>
      <c r="F404" s="125">
        <v>19623.5</v>
      </c>
      <c r="G404" s="51">
        <v>227270088.65251851</v>
      </c>
      <c r="H404" s="125">
        <v>32229</v>
      </c>
      <c r="I404" s="82">
        <v>249558052.9697915</v>
      </c>
      <c r="J404" s="125">
        <v>35263.5</v>
      </c>
      <c r="K404" s="82">
        <v>141119886.03419149</v>
      </c>
      <c r="L404" s="125">
        <v>499</v>
      </c>
      <c r="M404" s="52">
        <v>1460351.0135059999</v>
      </c>
    </row>
    <row r="405" spans="1:13" ht="14.25" customHeight="1" x14ac:dyDescent="0.15">
      <c r="A405" s="26">
        <v>44835</v>
      </c>
      <c r="B405" s="109">
        <v>107256</v>
      </c>
      <c r="C405" s="63">
        <v>934567882.79196203</v>
      </c>
      <c r="D405" s="124">
        <v>13406.5</v>
      </c>
      <c r="E405" s="51">
        <v>267501993.39354151</v>
      </c>
      <c r="F405" s="125">
        <v>20702</v>
      </c>
      <c r="G405" s="51">
        <v>240380747.22730801</v>
      </c>
      <c r="H405" s="125">
        <v>34837</v>
      </c>
      <c r="I405" s="82">
        <v>270015997.07456052</v>
      </c>
      <c r="J405" s="125">
        <v>37801.5</v>
      </c>
      <c r="K405" s="82">
        <v>155159531.31403399</v>
      </c>
      <c r="L405" s="125">
        <v>509</v>
      </c>
      <c r="M405" s="52">
        <v>1509613.7825180001</v>
      </c>
    </row>
    <row r="406" spans="1:13" ht="14.25" customHeight="1" x14ac:dyDescent="0.15">
      <c r="A406" s="26">
        <v>44866</v>
      </c>
      <c r="B406" s="109">
        <v>107665</v>
      </c>
      <c r="C406" s="63">
        <v>959430728.71950996</v>
      </c>
      <c r="D406" s="124">
        <v>13618</v>
      </c>
      <c r="E406" s="51">
        <v>270844402.18830299</v>
      </c>
      <c r="F406" s="125">
        <v>20635.5</v>
      </c>
      <c r="G406" s="51">
        <v>240261825.06311101</v>
      </c>
      <c r="H406" s="125">
        <v>35385.5</v>
      </c>
      <c r="I406" s="82">
        <v>286183748.97609103</v>
      </c>
      <c r="J406" s="125">
        <v>37487</v>
      </c>
      <c r="K406" s="82">
        <v>160546419.963884</v>
      </c>
      <c r="L406" s="125">
        <v>539</v>
      </c>
      <c r="M406" s="52">
        <v>1594332.5281209999</v>
      </c>
    </row>
    <row r="407" spans="1:13" ht="14.25" customHeight="1" x14ac:dyDescent="0.15">
      <c r="A407" s="26">
        <v>44896</v>
      </c>
      <c r="B407" s="109">
        <v>104689.5</v>
      </c>
      <c r="C407" s="63">
        <v>953496068.27167702</v>
      </c>
      <c r="D407" s="124">
        <v>13804.5</v>
      </c>
      <c r="E407" s="51">
        <v>274721618.05677497</v>
      </c>
      <c r="F407" s="125">
        <v>20652.5</v>
      </c>
      <c r="G407" s="51">
        <v>238784669.78009</v>
      </c>
      <c r="H407" s="125">
        <v>33725</v>
      </c>
      <c r="I407" s="82">
        <v>282589707.74715251</v>
      </c>
      <c r="J407" s="125">
        <v>35986</v>
      </c>
      <c r="K407" s="82">
        <v>155851076.37432051</v>
      </c>
      <c r="L407" s="125">
        <v>521.5</v>
      </c>
      <c r="M407" s="52">
        <v>1548996.3133390001</v>
      </c>
    </row>
    <row r="408" spans="1:13" ht="14.25" customHeight="1" x14ac:dyDescent="0.15">
      <c r="A408" s="26">
        <v>44927</v>
      </c>
      <c r="B408" s="109">
        <v>117144</v>
      </c>
      <c r="C408" s="63">
        <v>1085601713.0246725</v>
      </c>
      <c r="D408" s="124">
        <v>15438</v>
      </c>
      <c r="E408" s="51">
        <v>329758430.67404348</v>
      </c>
      <c r="F408" s="125">
        <v>23032.5</v>
      </c>
      <c r="G408" s="51">
        <v>260856425.12733051</v>
      </c>
      <c r="H408" s="125">
        <v>38779</v>
      </c>
      <c r="I408" s="82">
        <v>324656407.83010447</v>
      </c>
      <c r="J408" s="125">
        <v>39253</v>
      </c>
      <c r="K408" s="82">
        <v>168515772.21285501</v>
      </c>
      <c r="L408" s="125">
        <v>641.5</v>
      </c>
      <c r="M408" s="52">
        <v>1814677.180339</v>
      </c>
    </row>
    <row r="409" spans="1:13" ht="14.25" customHeight="1" x14ac:dyDescent="0.15">
      <c r="A409" s="26">
        <v>44958</v>
      </c>
      <c r="B409" s="109">
        <v>116337.5</v>
      </c>
      <c r="C409" s="63">
        <v>1103431873.091728</v>
      </c>
      <c r="D409" s="124">
        <v>15809.5</v>
      </c>
      <c r="E409" s="51">
        <v>337558585.39225751</v>
      </c>
      <c r="F409" s="125">
        <v>22752.5</v>
      </c>
      <c r="G409" s="51">
        <v>260199695.427827</v>
      </c>
      <c r="H409" s="125">
        <v>38467</v>
      </c>
      <c r="I409" s="82">
        <v>330970410.89229298</v>
      </c>
      <c r="J409" s="125">
        <v>38651.5</v>
      </c>
      <c r="K409" s="82">
        <v>172860882.14004549</v>
      </c>
      <c r="L409" s="125">
        <v>657</v>
      </c>
      <c r="M409" s="52">
        <v>1842299.2393050001</v>
      </c>
    </row>
    <row r="410" spans="1:13" ht="14.25" customHeight="1" x14ac:dyDescent="0.15">
      <c r="A410" s="26">
        <v>44986</v>
      </c>
      <c r="B410" s="109">
        <v>116396.5</v>
      </c>
      <c r="C410" s="63">
        <v>1139127597.7649601</v>
      </c>
      <c r="D410" s="124">
        <v>15664</v>
      </c>
      <c r="E410" s="51">
        <v>336395785.443232</v>
      </c>
      <c r="F410" s="125">
        <v>22732.5</v>
      </c>
      <c r="G410" s="51">
        <v>265334259.94477251</v>
      </c>
      <c r="H410" s="125">
        <v>38288.5</v>
      </c>
      <c r="I410" s="82">
        <v>356311033.5606975</v>
      </c>
      <c r="J410" s="125">
        <v>39185</v>
      </c>
      <c r="K410" s="82">
        <v>179494393.60964751</v>
      </c>
      <c r="L410" s="125">
        <v>526.5</v>
      </c>
      <c r="M410" s="52">
        <v>1592125.2066105001</v>
      </c>
    </row>
    <row r="411" spans="1:13" ht="14.25" customHeight="1" x14ac:dyDescent="0.15">
      <c r="A411" s="26">
        <v>45017</v>
      </c>
      <c r="B411" s="109">
        <v>123817</v>
      </c>
      <c r="C411" s="63">
        <v>1226226706.0425885</v>
      </c>
      <c r="D411" s="124">
        <v>16432.5</v>
      </c>
      <c r="E411" s="51">
        <v>363553978.88508499</v>
      </c>
      <c r="F411" s="125">
        <v>24328</v>
      </c>
      <c r="G411" s="51">
        <v>281459227.88878602</v>
      </c>
      <c r="H411" s="125">
        <v>41243.5</v>
      </c>
      <c r="I411" s="82">
        <v>388074012.18383849</v>
      </c>
      <c r="J411" s="125">
        <v>41271.5</v>
      </c>
      <c r="K411" s="82">
        <v>191561910.5962685</v>
      </c>
      <c r="L411" s="125">
        <v>541.5</v>
      </c>
      <c r="M411" s="52">
        <v>1577576.4886105</v>
      </c>
    </row>
    <row r="412" spans="1:13" ht="14.25" customHeight="1" x14ac:dyDescent="0.15">
      <c r="A412" s="26">
        <v>45047</v>
      </c>
      <c r="B412" s="109">
        <v>122259</v>
      </c>
      <c r="C412" s="63">
        <v>1224748403.6153901</v>
      </c>
      <c r="D412" s="124">
        <v>16184</v>
      </c>
      <c r="E412" s="51">
        <v>357945934.05577099</v>
      </c>
      <c r="F412" s="125">
        <v>23898.5</v>
      </c>
      <c r="G412" s="51">
        <v>276466930.96242303</v>
      </c>
      <c r="H412" s="125">
        <v>40564.5</v>
      </c>
      <c r="I412" s="82">
        <v>394992941.33827651</v>
      </c>
      <c r="J412" s="125">
        <v>41062.5</v>
      </c>
      <c r="K412" s="82">
        <v>193720132.4543395</v>
      </c>
      <c r="L412" s="125">
        <v>549.5</v>
      </c>
      <c r="M412" s="52">
        <v>1622464.80458</v>
      </c>
    </row>
    <row r="413" spans="1:13" ht="14.25" customHeight="1" x14ac:dyDescent="0.15">
      <c r="A413" s="26">
        <v>45078</v>
      </c>
      <c r="B413" s="109">
        <v>120574.5</v>
      </c>
      <c r="C413" s="63">
        <v>1201066683.6038539</v>
      </c>
      <c r="D413" s="124">
        <v>16452</v>
      </c>
      <c r="E413" s="51">
        <v>367565669.66692603</v>
      </c>
      <c r="F413" s="125">
        <v>23608</v>
      </c>
      <c r="G413" s="51">
        <v>269191347.477314</v>
      </c>
      <c r="H413" s="125">
        <v>40077</v>
      </c>
      <c r="I413" s="82">
        <v>383257717.12828898</v>
      </c>
      <c r="J413" s="125">
        <v>39902.5</v>
      </c>
      <c r="K413" s="82">
        <v>179480601.3636325</v>
      </c>
      <c r="L413" s="125">
        <v>535</v>
      </c>
      <c r="M413" s="52">
        <v>1571347.9676925</v>
      </c>
    </row>
    <row r="414" spans="1:13" ht="14.25" customHeight="1" x14ac:dyDescent="0.15">
      <c r="A414" s="26">
        <v>45108</v>
      </c>
      <c r="B414" s="109">
        <v>130177</v>
      </c>
      <c r="C414" s="63">
        <v>1298966571.4864864</v>
      </c>
      <c r="D414" s="124">
        <v>17080</v>
      </c>
      <c r="E414" s="51">
        <v>383986054.06556702</v>
      </c>
      <c r="F414" s="125">
        <v>25793</v>
      </c>
      <c r="G414" s="51">
        <v>294980374.71534997</v>
      </c>
      <c r="H414" s="125">
        <v>43899.5</v>
      </c>
      <c r="I414" s="82">
        <v>424946473.25883251</v>
      </c>
      <c r="J414" s="125">
        <v>42877.5</v>
      </c>
      <c r="K414" s="82">
        <v>193489672.70204449</v>
      </c>
      <c r="L414" s="125">
        <v>527</v>
      </c>
      <c r="M414" s="52">
        <v>1563996.7446925</v>
      </c>
    </row>
    <row r="415" spans="1:13" ht="14.25" customHeight="1" thickBot="1" x14ac:dyDescent="0.2">
      <c r="A415" s="30">
        <v>45139</v>
      </c>
      <c r="B415" s="126">
        <v>133966</v>
      </c>
      <c r="C415" s="68">
        <v>1347684245.2249939</v>
      </c>
      <c r="D415" s="127">
        <v>17366.5</v>
      </c>
      <c r="E415" s="55">
        <v>391303130.27417952</v>
      </c>
      <c r="F415" s="128">
        <v>26525</v>
      </c>
      <c r="G415" s="55">
        <v>302618219.26288247</v>
      </c>
      <c r="H415" s="128">
        <v>45660.5</v>
      </c>
      <c r="I415" s="86">
        <v>454845070.78339201</v>
      </c>
      <c r="J415" s="128">
        <v>43876</v>
      </c>
      <c r="K415" s="86">
        <v>197378516.6558055</v>
      </c>
      <c r="L415" s="128">
        <v>538</v>
      </c>
      <c r="M415" s="56">
        <v>1539308.2487345</v>
      </c>
    </row>
    <row r="417" spans="1:11" ht="27.75" customHeight="1" thickBot="1" x14ac:dyDescent="0.2">
      <c r="A417" s="42" t="s">
        <v>21</v>
      </c>
      <c r="B417" s="43"/>
      <c r="C417" s="43"/>
      <c r="H417" s="57"/>
      <c r="I417" s="129"/>
      <c r="J417" s="57"/>
      <c r="K417" s="9" t="s">
        <v>5</v>
      </c>
    </row>
    <row r="418" spans="1:11" ht="27.75" customHeight="1" x14ac:dyDescent="0.15">
      <c r="A418" s="104"/>
      <c r="B418" s="45" t="s">
        <v>6</v>
      </c>
      <c r="C418" s="46"/>
      <c r="D418" s="47" t="s">
        <v>7</v>
      </c>
      <c r="E418" s="48"/>
      <c r="F418" s="45" t="s">
        <v>8</v>
      </c>
      <c r="G418" s="45"/>
      <c r="H418" s="59" t="s">
        <v>9</v>
      </c>
      <c r="I418" s="60"/>
      <c r="J418" s="59" t="s">
        <v>23</v>
      </c>
      <c r="K418" s="61"/>
    </row>
    <row r="419" spans="1:11" ht="46.5" customHeight="1" thickBot="1" x14ac:dyDescent="0.2">
      <c r="A419" s="15" t="s">
        <v>12</v>
      </c>
      <c r="B419" s="16" t="s">
        <v>47</v>
      </c>
      <c r="C419" s="17" t="s">
        <v>48</v>
      </c>
      <c r="D419" s="18" t="s">
        <v>47</v>
      </c>
      <c r="E419" s="16" t="s">
        <v>48</v>
      </c>
      <c r="F419" s="16" t="s">
        <v>47</v>
      </c>
      <c r="G419" s="16" t="s">
        <v>48</v>
      </c>
      <c r="H419" s="16" t="s">
        <v>47</v>
      </c>
      <c r="I419" s="16" t="s">
        <v>48</v>
      </c>
      <c r="J419" s="16" t="s">
        <v>47</v>
      </c>
      <c r="K419" s="19" t="s">
        <v>48</v>
      </c>
    </row>
    <row r="420" spans="1:11" ht="14.25" customHeight="1" x14ac:dyDescent="0.15">
      <c r="A420" s="20" t="s">
        <v>15</v>
      </c>
      <c r="B420" s="109">
        <v>5871.5</v>
      </c>
      <c r="C420" s="63">
        <v>44841776.472382501</v>
      </c>
      <c r="D420" s="124">
        <v>840.5</v>
      </c>
      <c r="E420" s="51">
        <v>5649096.8134864997</v>
      </c>
      <c r="F420" s="125">
        <v>1693.5</v>
      </c>
      <c r="G420" s="51">
        <v>14328915.155663</v>
      </c>
      <c r="H420" s="125">
        <v>2424.5</v>
      </c>
      <c r="I420" s="51">
        <v>18149380.798665501</v>
      </c>
      <c r="J420" s="130">
        <v>913</v>
      </c>
      <c r="K420" s="66">
        <v>6714383.7045675004</v>
      </c>
    </row>
    <row r="421" spans="1:11" ht="14.25" customHeight="1" x14ac:dyDescent="0.15">
      <c r="A421" s="20" t="s">
        <v>16</v>
      </c>
      <c r="B421" s="109">
        <v>7423</v>
      </c>
      <c r="C421" s="63">
        <v>68833497.730727494</v>
      </c>
      <c r="D421" s="124">
        <v>980.5</v>
      </c>
      <c r="E421" s="51">
        <v>7929543.1567200003</v>
      </c>
      <c r="F421" s="125">
        <v>2225.5</v>
      </c>
      <c r="G421" s="51">
        <v>27691985.579916</v>
      </c>
      <c r="H421" s="125">
        <v>2969.5</v>
      </c>
      <c r="I421" s="51">
        <v>23594072.1144455</v>
      </c>
      <c r="J421" s="130">
        <v>1247.5</v>
      </c>
      <c r="K421" s="66">
        <v>9617896.8796459995</v>
      </c>
    </row>
    <row r="422" spans="1:11" ht="14.25" customHeight="1" x14ac:dyDescent="0.15">
      <c r="A422" s="20" t="s">
        <v>17</v>
      </c>
      <c r="B422" s="109">
        <v>8050</v>
      </c>
      <c r="C422" s="63">
        <v>74182262.218621001</v>
      </c>
      <c r="D422" s="124">
        <v>1262.5</v>
      </c>
      <c r="E422" s="51">
        <v>16041774.701772001</v>
      </c>
      <c r="F422" s="125">
        <v>2380.5</v>
      </c>
      <c r="G422" s="51">
        <v>25706025.273169499</v>
      </c>
      <c r="H422" s="125">
        <v>3060.5</v>
      </c>
      <c r="I422" s="51">
        <v>22953678.788003001</v>
      </c>
      <c r="J422" s="130">
        <v>1346.5</v>
      </c>
      <c r="K422" s="66">
        <v>9480783.4556764998</v>
      </c>
    </row>
    <row r="423" spans="1:11" ht="14.25" customHeight="1" x14ac:dyDescent="0.15">
      <c r="A423" s="25"/>
      <c r="B423" s="109"/>
      <c r="C423" s="63"/>
      <c r="D423" s="124"/>
      <c r="E423" s="51"/>
      <c r="F423" s="125"/>
      <c r="G423" s="51"/>
      <c r="H423" s="125"/>
      <c r="I423" s="51"/>
      <c r="J423" s="130"/>
      <c r="K423" s="66"/>
    </row>
    <row r="424" spans="1:11" ht="14.25" customHeight="1" x14ac:dyDescent="0.15">
      <c r="A424" s="26">
        <v>44805</v>
      </c>
      <c r="B424" s="109">
        <v>7112.5</v>
      </c>
      <c r="C424" s="63">
        <v>64179673.773018502</v>
      </c>
      <c r="D424" s="124">
        <v>951</v>
      </c>
      <c r="E424" s="51">
        <v>7222869.453249</v>
      </c>
      <c r="F424" s="125">
        <v>2111</v>
      </c>
      <c r="G424" s="51">
        <v>25192438.599346001</v>
      </c>
      <c r="H424" s="125">
        <v>2881.5</v>
      </c>
      <c r="I424" s="51">
        <v>22797349.693131499</v>
      </c>
      <c r="J424" s="130">
        <v>1169</v>
      </c>
      <c r="K424" s="66">
        <v>8967016.0272920001</v>
      </c>
    </row>
    <row r="425" spans="1:11" ht="14.25" customHeight="1" x14ac:dyDescent="0.15">
      <c r="A425" s="26">
        <v>44835</v>
      </c>
      <c r="B425" s="109">
        <v>7247.5</v>
      </c>
      <c r="C425" s="63">
        <v>66597929.102114499</v>
      </c>
      <c r="D425" s="124">
        <v>920</v>
      </c>
      <c r="E425" s="51">
        <v>6508634.7302759998</v>
      </c>
      <c r="F425" s="125">
        <v>2179.5</v>
      </c>
      <c r="G425" s="51">
        <v>27169193.876754999</v>
      </c>
      <c r="H425" s="125">
        <v>2943.5</v>
      </c>
      <c r="I425" s="51">
        <v>23369117.616934501</v>
      </c>
      <c r="J425" s="130">
        <v>1204.5</v>
      </c>
      <c r="K425" s="66">
        <v>9550982.8781490009</v>
      </c>
    </row>
    <row r="426" spans="1:11" ht="14.25" customHeight="1" x14ac:dyDescent="0.15">
      <c r="A426" s="26">
        <v>44866</v>
      </c>
      <c r="B426" s="109">
        <v>7314</v>
      </c>
      <c r="C426" s="63">
        <v>67597056.763612002</v>
      </c>
      <c r="D426" s="124">
        <v>954</v>
      </c>
      <c r="E426" s="51">
        <v>7003726.8007260002</v>
      </c>
      <c r="F426" s="125">
        <v>2181.5</v>
      </c>
      <c r="G426" s="51">
        <v>27401247.053172499</v>
      </c>
      <c r="H426" s="125">
        <v>2961</v>
      </c>
      <c r="I426" s="51">
        <v>23655584.4396495</v>
      </c>
      <c r="J426" s="131">
        <v>1217.5</v>
      </c>
      <c r="K426" s="66">
        <v>9536498.4700639993</v>
      </c>
    </row>
    <row r="427" spans="1:11" ht="14.25" customHeight="1" x14ac:dyDescent="0.15">
      <c r="A427" s="26">
        <v>44896</v>
      </c>
      <c r="B427" s="109">
        <v>7423</v>
      </c>
      <c r="C427" s="63">
        <v>68833497.730727494</v>
      </c>
      <c r="D427" s="124">
        <v>980.5</v>
      </c>
      <c r="E427" s="51">
        <v>7929543.1567200003</v>
      </c>
      <c r="F427" s="125">
        <v>2225.5</v>
      </c>
      <c r="G427" s="51">
        <v>27691985.579916</v>
      </c>
      <c r="H427" s="125">
        <v>2969.5</v>
      </c>
      <c r="I427" s="51">
        <v>23594072.1144455</v>
      </c>
      <c r="J427" s="130">
        <v>1247.5</v>
      </c>
      <c r="K427" s="66">
        <v>9617896.8796459995</v>
      </c>
    </row>
    <row r="428" spans="1:11" ht="14.25" customHeight="1" x14ac:dyDescent="0.15">
      <c r="A428" s="26">
        <v>44927</v>
      </c>
      <c r="B428" s="109">
        <v>7547</v>
      </c>
      <c r="C428" s="63">
        <v>70334905.751082495</v>
      </c>
      <c r="D428" s="124">
        <v>1023</v>
      </c>
      <c r="E428" s="51">
        <v>8839770.0518724993</v>
      </c>
      <c r="F428" s="125">
        <v>2257</v>
      </c>
      <c r="G428" s="51">
        <v>27963406.072361499</v>
      </c>
      <c r="H428" s="125">
        <v>2992.5</v>
      </c>
      <c r="I428" s="51">
        <v>23728854.8968875</v>
      </c>
      <c r="J428" s="130">
        <v>1274.5</v>
      </c>
      <c r="K428" s="66">
        <v>9802874.7299610004</v>
      </c>
    </row>
    <row r="429" spans="1:11" ht="14.25" customHeight="1" x14ac:dyDescent="0.15">
      <c r="A429" s="26">
        <v>44958</v>
      </c>
      <c r="B429" s="109">
        <v>7638.5</v>
      </c>
      <c r="C429" s="63">
        <v>71334449.789560497</v>
      </c>
      <c r="D429" s="124">
        <v>1087.5</v>
      </c>
      <c r="E429" s="51">
        <v>10125283.2287155</v>
      </c>
      <c r="F429" s="125">
        <v>2244.5</v>
      </c>
      <c r="G429" s="51">
        <v>27616979.722568501</v>
      </c>
      <c r="H429" s="125">
        <v>3005.5</v>
      </c>
      <c r="I429" s="51">
        <v>23568542.928581499</v>
      </c>
      <c r="J429" s="130">
        <v>1301</v>
      </c>
      <c r="K429" s="66">
        <v>10023643.909694999</v>
      </c>
    </row>
    <row r="430" spans="1:11" ht="14.25" customHeight="1" x14ac:dyDescent="0.15">
      <c r="A430" s="26">
        <v>44986</v>
      </c>
      <c r="B430" s="109">
        <v>7789.5</v>
      </c>
      <c r="C430" s="63">
        <v>72672453.175209001</v>
      </c>
      <c r="D430" s="124">
        <v>1143.5</v>
      </c>
      <c r="E430" s="51">
        <v>10416051.2597345</v>
      </c>
      <c r="F430" s="125">
        <v>2280</v>
      </c>
      <c r="G430" s="51">
        <v>28135435.480390999</v>
      </c>
      <c r="H430" s="125">
        <v>3018.5</v>
      </c>
      <c r="I430" s="51">
        <v>23856096.202661</v>
      </c>
      <c r="J430" s="130">
        <v>1347.5</v>
      </c>
      <c r="K430" s="66">
        <v>10264870.232422501</v>
      </c>
    </row>
    <row r="431" spans="1:11" ht="14.25" customHeight="1" x14ac:dyDescent="0.15">
      <c r="A431" s="26">
        <v>45017</v>
      </c>
      <c r="B431" s="109">
        <v>7813</v>
      </c>
      <c r="C431" s="63">
        <v>73252358.973059997</v>
      </c>
      <c r="D431" s="124">
        <v>1128.5</v>
      </c>
      <c r="E431" s="51">
        <v>13433041.143234501</v>
      </c>
      <c r="F431" s="125">
        <v>2298</v>
      </c>
      <c r="G431" s="51">
        <v>25680959.979115002</v>
      </c>
      <c r="H431" s="125">
        <v>3024.5</v>
      </c>
      <c r="I431" s="51">
        <v>23859177.673308998</v>
      </c>
      <c r="J431" s="130">
        <v>1362</v>
      </c>
      <c r="K431" s="66">
        <v>10279180.1774015</v>
      </c>
    </row>
    <row r="432" spans="1:11" ht="14.25" customHeight="1" x14ac:dyDescent="0.15">
      <c r="A432" s="26">
        <v>45047</v>
      </c>
      <c r="B432" s="109">
        <v>7883.5</v>
      </c>
      <c r="C432" s="63">
        <v>74407605.922713503</v>
      </c>
      <c r="D432" s="124">
        <v>1170</v>
      </c>
      <c r="E432" s="51">
        <v>15021361.0136165</v>
      </c>
      <c r="F432" s="125">
        <v>2305.5</v>
      </c>
      <c r="G432" s="51">
        <v>25103703.515693501</v>
      </c>
      <c r="H432" s="125">
        <v>3041.5</v>
      </c>
      <c r="I432" s="51">
        <v>24124114.510191001</v>
      </c>
      <c r="J432" s="130">
        <v>1366.5</v>
      </c>
      <c r="K432" s="66">
        <v>10158426.883212499</v>
      </c>
    </row>
    <row r="433" spans="1:13" ht="14.25" customHeight="1" x14ac:dyDescent="0.15">
      <c r="A433" s="26">
        <v>45078</v>
      </c>
      <c r="B433" s="109">
        <v>7985.5</v>
      </c>
      <c r="C433" s="63">
        <v>76121174.231967002</v>
      </c>
      <c r="D433" s="124">
        <v>1254.5</v>
      </c>
      <c r="E433" s="51">
        <v>16761538.887011999</v>
      </c>
      <c r="F433" s="125">
        <v>2305.5</v>
      </c>
      <c r="G433" s="51">
        <v>25723663.524040502</v>
      </c>
      <c r="H433" s="125">
        <v>3069</v>
      </c>
      <c r="I433" s="51">
        <v>23658023.530506</v>
      </c>
      <c r="J433" s="130">
        <v>1356.5</v>
      </c>
      <c r="K433" s="66">
        <v>9977948.2904084995</v>
      </c>
    </row>
    <row r="434" spans="1:13" ht="14.25" customHeight="1" x14ac:dyDescent="0.15">
      <c r="A434" s="26">
        <v>45108</v>
      </c>
      <c r="B434" s="109">
        <v>7972</v>
      </c>
      <c r="C434" s="63">
        <v>73552205.734576002</v>
      </c>
      <c r="D434" s="124">
        <v>1246</v>
      </c>
      <c r="E434" s="51">
        <v>15895249.755240999</v>
      </c>
      <c r="F434" s="125">
        <v>2330.5</v>
      </c>
      <c r="G434" s="51">
        <v>25036769.156818502</v>
      </c>
      <c r="H434" s="125">
        <v>3051.5</v>
      </c>
      <c r="I434" s="51">
        <v>23124676.844928</v>
      </c>
      <c r="J434" s="130">
        <v>1344</v>
      </c>
      <c r="K434" s="66">
        <v>9495509.9775885008</v>
      </c>
    </row>
    <row r="435" spans="1:13" ht="14.25" customHeight="1" thickBot="1" x14ac:dyDescent="0.2">
      <c r="A435" s="30">
        <v>45139</v>
      </c>
      <c r="B435" s="126">
        <v>8050</v>
      </c>
      <c r="C435" s="68">
        <v>74182262.218621001</v>
      </c>
      <c r="D435" s="127">
        <v>1262.5</v>
      </c>
      <c r="E435" s="55">
        <v>16041774.701772001</v>
      </c>
      <c r="F435" s="128">
        <v>2380.5</v>
      </c>
      <c r="G435" s="55">
        <v>25706025.273169499</v>
      </c>
      <c r="H435" s="128">
        <v>3060.5</v>
      </c>
      <c r="I435" s="55">
        <v>22953678.788003001</v>
      </c>
      <c r="J435" s="132">
        <v>1346.5</v>
      </c>
      <c r="K435" s="71">
        <v>9480783.4556764998</v>
      </c>
    </row>
    <row r="436" spans="1:13" ht="14.25" x14ac:dyDescent="0.15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</row>
    <row r="437" spans="1:13" ht="27.75" customHeight="1" thickBot="1" x14ac:dyDescent="0.2">
      <c r="A437" s="73" t="s">
        <v>24</v>
      </c>
      <c r="B437" s="74"/>
      <c r="C437" s="74"/>
      <c r="D437" s="41"/>
      <c r="E437" s="41"/>
      <c r="F437" s="41"/>
      <c r="G437" s="41"/>
      <c r="H437" s="41"/>
      <c r="J437" s="41"/>
      <c r="K437" s="9" t="s">
        <v>5</v>
      </c>
      <c r="L437" s="41"/>
      <c r="M437" s="41"/>
    </row>
    <row r="438" spans="1:13" ht="27.75" customHeight="1" x14ac:dyDescent="0.15">
      <c r="A438" s="10"/>
      <c r="B438" s="45" t="s">
        <v>6</v>
      </c>
      <c r="C438" s="46"/>
      <c r="D438" s="48" t="s">
        <v>7</v>
      </c>
      <c r="E438" s="45"/>
      <c r="F438" s="45" t="s">
        <v>8</v>
      </c>
      <c r="G438" s="45"/>
      <c r="H438" s="45" t="s">
        <v>9</v>
      </c>
      <c r="I438" s="49"/>
      <c r="J438" s="59" t="s">
        <v>10</v>
      </c>
      <c r="K438" s="61"/>
      <c r="L438" s="41"/>
      <c r="M438" s="41"/>
    </row>
    <row r="439" spans="1:13" ht="46.5" customHeight="1" thickBot="1" x14ac:dyDescent="0.2">
      <c r="A439" s="15" t="s">
        <v>12</v>
      </c>
      <c r="B439" s="16" t="s">
        <v>47</v>
      </c>
      <c r="C439" s="17" t="s">
        <v>48</v>
      </c>
      <c r="D439" s="18" t="s">
        <v>47</v>
      </c>
      <c r="E439" s="16" t="s">
        <v>48</v>
      </c>
      <c r="F439" s="16" t="s">
        <v>47</v>
      </c>
      <c r="G439" s="16" t="s">
        <v>48</v>
      </c>
      <c r="H439" s="16" t="s">
        <v>47</v>
      </c>
      <c r="I439" s="16" t="s">
        <v>48</v>
      </c>
      <c r="J439" s="16" t="s">
        <v>47</v>
      </c>
      <c r="K439" s="19" t="s">
        <v>48</v>
      </c>
      <c r="L439" s="41"/>
      <c r="M439" s="41"/>
    </row>
    <row r="440" spans="1:13" ht="14.25" customHeight="1" x14ac:dyDescent="0.15">
      <c r="A440" s="20" t="s">
        <v>15</v>
      </c>
      <c r="B440" s="133">
        <v>4185</v>
      </c>
      <c r="C440" s="22">
        <v>68027849.714984</v>
      </c>
      <c r="D440" s="134">
        <v>720.5</v>
      </c>
      <c r="E440" s="21">
        <v>17835476.982270502</v>
      </c>
      <c r="F440" s="133">
        <v>1145</v>
      </c>
      <c r="G440" s="21">
        <v>23214847.296219502</v>
      </c>
      <c r="H440" s="133">
        <v>1489.5</v>
      </c>
      <c r="I440" s="21">
        <v>22115778.8576</v>
      </c>
      <c r="J440" s="125">
        <v>830</v>
      </c>
      <c r="K440" s="52">
        <v>4861746.5788939996</v>
      </c>
      <c r="L440" s="41"/>
      <c r="M440" s="41"/>
    </row>
    <row r="441" spans="1:13" ht="14.25" customHeight="1" x14ac:dyDescent="0.15">
      <c r="A441" s="20" t="s">
        <v>16</v>
      </c>
      <c r="B441" s="133">
        <v>4647.5</v>
      </c>
      <c r="C441" s="22">
        <v>69033406.8238855</v>
      </c>
      <c r="D441" s="134">
        <v>877</v>
      </c>
      <c r="E441" s="21">
        <v>21860842.352158502</v>
      </c>
      <c r="F441" s="133">
        <v>1204</v>
      </c>
      <c r="G441" s="21">
        <v>21301733.0664545</v>
      </c>
      <c r="H441" s="133">
        <v>1553</v>
      </c>
      <c r="I441" s="21">
        <v>20152953.416975498</v>
      </c>
      <c r="J441" s="125">
        <v>1013.5</v>
      </c>
      <c r="K441" s="52">
        <v>5717877.9882969996</v>
      </c>
      <c r="L441" s="41"/>
      <c r="M441" s="41"/>
    </row>
    <row r="442" spans="1:13" ht="14.25" customHeight="1" x14ac:dyDescent="0.15">
      <c r="A442" s="20" t="s">
        <v>17</v>
      </c>
      <c r="B442" s="133">
        <v>4644.5</v>
      </c>
      <c r="C442" s="22">
        <v>66166730.8897245</v>
      </c>
      <c r="D442" s="134">
        <v>962</v>
      </c>
      <c r="E442" s="21">
        <v>22450815.3929675</v>
      </c>
      <c r="F442" s="133">
        <v>1223</v>
      </c>
      <c r="G442" s="21">
        <v>21805274.5601</v>
      </c>
      <c r="H442" s="133">
        <v>1436.5</v>
      </c>
      <c r="I442" s="21">
        <v>16406939.480990499</v>
      </c>
      <c r="J442" s="125">
        <v>1023</v>
      </c>
      <c r="K442" s="52">
        <v>5503701.4556665001</v>
      </c>
      <c r="L442" s="41"/>
      <c r="M442" s="41"/>
    </row>
    <row r="443" spans="1:13" ht="14.25" customHeight="1" x14ac:dyDescent="0.15">
      <c r="A443" s="25"/>
      <c r="B443" s="133"/>
      <c r="C443" s="22"/>
      <c r="D443" s="134"/>
      <c r="E443" s="21"/>
      <c r="F443" s="133"/>
      <c r="G443" s="21"/>
      <c r="H443" s="133"/>
      <c r="I443" s="21"/>
      <c r="J443" s="125"/>
      <c r="K443" s="52"/>
      <c r="L443" s="41"/>
      <c r="M443" s="41"/>
    </row>
    <row r="444" spans="1:13" ht="14.25" customHeight="1" x14ac:dyDescent="0.15">
      <c r="A444" s="26">
        <v>44805</v>
      </c>
      <c r="B444" s="133">
        <v>4683.5</v>
      </c>
      <c r="C444" s="22">
        <v>70362803.132367</v>
      </c>
      <c r="D444" s="134">
        <v>861.5</v>
      </c>
      <c r="E444" s="21">
        <v>21965455.256623</v>
      </c>
      <c r="F444" s="133">
        <v>1220</v>
      </c>
      <c r="G444" s="21">
        <v>22048990.912413001</v>
      </c>
      <c r="H444" s="133">
        <v>1576</v>
      </c>
      <c r="I444" s="21">
        <v>20595648.3595705</v>
      </c>
      <c r="J444" s="125">
        <v>1026</v>
      </c>
      <c r="K444" s="52">
        <v>5752708.6037605004</v>
      </c>
      <c r="L444" s="41"/>
      <c r="M444" s="41"/>
    </row>
    <row r="445" spans="1:13" ht="14.25" customHeight="1" x14ac:dyDescent="0.15">
      <c r="A445" s="26">
        <v>44835</v>
      </c>
      <c r="B445" s="133">
        <v>4690.5</v>
      </c>
      <c r="C445" s="22">
        <v>69825687.108366996</v>
      </c>
      <c r="D445" s="134">
        <v>868.5</v>
      </c>
      <c r="E445" s="21">
        <v>21588427.132622998</v>
      </c>
      <c r="F445" s="133">
        <v>1220.5</v>
      </c>
      <c r="G445" s="21">
        <v>22063740.912413001</v>
      </c>
      <c r="H445" s="133">
        <v>1575</v>
      </c>
      <c r="I445" s="21">
        <v>20428139.059570499</v>
      </c>
      <c r="J445" s="125">
        <v>1026.5</v>
      </c>
      <c r="K445" s="52">
        <v>5745380.0037604999</v>
      </c>
      <c r="L445" s="41"/>
      <c r="M445" s="41"/>
    </row>
    <row r="446" spans="1:13" ht="14.25" customHeight="1" x14ac:dyDescent="0.15">
      <c r="A446" s="26">
        <v>44866</v>
      </c>
      <c r="B446" s="133">
        <v>4671.5</v>
      </c>
      <c r="C446" s="27">
        <v>69863473.0520235</v>
      </c>
      <c r="D446" s="134">
        <v>857</v>
      </c>
      <c r="E446" s="21">
        <v>21530596.799134001</v>
      </c>
      <c r="F446" s="133">
        <v>1224.5</v>
      </c>
      <c r="G446" s="21">
        <v>22143972.826423999</v>
      </c>
      <c r="H446" s="133">
        <v>1562.5</v>
      </c>
      <c r="I446" s="21">
        <v>20368112.538336001</v>
      </c>
      <c r="J446" s="135">
        <v>1027.5</v>
      </c>
      <c r="K446" s="52">
        <v>5820790.8881294997</v>
      </c>
      <c r="L446" s="41"/>
      <c r="M446" s="41"/>
    </row>
    <row r="447" spans="1:13" ht="14.25" customHeight="1" x14ac:dyDescent="0.15">
      <c r="A447" s="26">
        <v>44896</v>
      </c>
      <c r="B447" s="133">
        <v>4647.5</v>
      </c>
      <c r="C447" s="27">
        <v>69033406.8238855</v>
      </c>
      <c r="D447" s="134">
        <v>877</v>
      </c>
      <c r="E447" s="21">
        <v>21860842.352158502</v>
      </c>
      <c r="F447" s="133">
        <v>1204</v>
      </c>
      <c r="G447" s="21">
        <v>21301733.0664545</v>
      </c>
      <c r="H447" s="133">
        <v>1553</v>
      </c>
      <c r="I447" s="21">
        <v>20152953.416975498</v>
      </c>
      <c r="J447" s="125">
        <v>1013.5</v>
      </c>
      <c r="K447" s="52">
        <v>5717877.9882969996</v>
      </c>
      <c r="L447" s="41"/>
      <c r="M447" s="41"/>
    </row>
    <row r="448" spans="1:13" ht="14.25" customHeight="1" x14ac:dyDescent="0.15">
      <c r="A448" s="26">
        <v>44927</v>
      </c>
      <c r="B448" s="113">
        <v>4671.5</v>
      </c>
      <c r="C448" s="29">
        <v>69485695.923885494</v>
      </c>
      <c r="D448" s="134">
        <v>891</v>
      </c>
      <c r="E448" s="21">
        <v>22578731.352158502</v>
      </c>
      <c r="F448" s="133">
        <v>1214</v>
      </c>
      <c r="G448" s="21">
        <v>21191093.186641499</v>
      </c>
      <c r="H448" s="133">
        <v>1547.5</v>
      </c>
      <c r="I448" s="21">
        <v>20016997.996788502</v>
      </c>
      <c r="J448" s="125">
        <v>1019</v>
      </c>
      <c r="K448" s="52">
        <v>5698873.388297</v>
      </c>
      <c r="L448" s="41"/>
      <c r="M448" s="41"/>
    </row>
    <row r="449" spans="1:13" ht="14.25" customHeight="1" x14ac:dyDescent="0.15">
      <c r="A449" s="26">
        <v>44958</v>
      </c>
      <c r="B449" s="113">
        <v>4642</v>
      </c>
      <c r="C449" s="29">
        <v>69366563.039563</v>
      </c>
      <c r="D449" s="134">
        <v>902.5</v>
      </c>
      <c r="E449" s="21">
        <v>23217392.909263998</v>
      </c>
      <c r="F449" s="133">
        <v>1194.5</v>
      </c>
      <c r="G449" s="21">
        <v>20721034.563419499</v>
      </c>
      <c r="H449" s="133">
        <v>1528.5</v>
      </c>
      <c r="I449" s="21">
        <v>19798381.2258255</v>
      </c>
      <c r="J449" s="125">
        <v>1016.5</v>
      </c>
      <c r="K449" s="52">
        <v>5629754.341054</v>
      </c>
      <c r="L449" s="41"/>
      <c r="M449" s="41"/>
    </row>
    <row r="450" spans="1:13" ht="14.25" customHeight="1" x14ac:dyDescent="0.15">
      <c r="A450" s="26">
        <v>44986</v>
      </c>
      <c r="B450" s="113">
        <v>4627.5</v>
      </c>
      <c r="C450" s="29">
        <v>69264579.805344</v>
      </c>
      <c r="D450" s="134">
        <v>888.5</v>
      </c>
      <c r="E450" s="21">
        <v>22835544.305932999</v>
      </c>
      <c r="F450" s="133">
        <v>1196.5</v>
      </c>
      <c r="G450" s="21">
        <v>21609934.554946501</v>
      </c>
      <c r="H450" s="133">
        <v>1510</v>
      </c>
      <c r="I450" s="21">
        <v>19000023.759800501</v>
      </c>
      <c r="J450" s="125">
        <v>1032.5</v>
      </c>
      <c r="K450" s="52">
        <v>5819077.1846639998</v>
      </c>
      <c r="L450" s="41"/>
      <c r="M450" s="41"/>
    </row>
    <row r="451" spans="1:13" ht="14.25" customHeight="1" x14ac:dyDescent="0.15">
      <c r="A451" s="26">
        <v>45017</v>
      </c>
      <c r="B451" s="113">
        <v>4641</v>
      </c>
      <c r="C451" s="29">
        <v>69203813.905343994</v>
      </c>
      <c r="D451" s="134">
        <v>900</v>
      </c>
      <c r="E451" s="21">
        <v>23262938.305932999</v>
      </c>
      <c r="F451" s="133">
        <v>1205.5</v>
      </c>
      <c r="G451" s="21">
        <v>21427425.631869499</v>
      </c>
      <c r="H451" s="133">
        <v>1510.5</v>
      </c>
      <c r="I451" s="21">
        <v>18816387.382877499</v>
      </c>
      <c r="J451" s="125">
        <v>1025</v>
      </c>
      <c r="K451" s="52">
        <v>5697062.5846640002</v>
      </c>
      <c r="L451" s="41"/>
      <c r="M451" s="41"/>
    </row>
    <row r="452" spans="1:13" ht="14.25" customHeight="1" x14ac:dyDescent="0.15">
      <c r="A452" s="26">
        <v>45047</v>
      </c>
      <c r="B452" s="113">
        <v>4674</v>
      </c>
      <c r="C452" s="29">
        <v>69234256.080194503</v>
      </c>
      <c r="D452" s="134">
        <v>953.5</v>
      </c>
      <c r="E452" s="21">
        <v>23889353.169058502</v>
      </c>
      <c r="F452" s="133">
        <v>1196</v>
      </c>
      <c r="G452" s="21">
        <v>21113551.880609501</v>
      </c>
      <c r="H452" s="133">
        <v>1507</v>
      </c>
      <c r="I452" s="21">
        <v>18521860.387233499</v>
      </c>
      <c r="J452" s="125">
        <v>1017.5</v>
      </c>
      <c r="K452" s="52">
        <v>5709490.6432929998</v>
      </c>
      <c r="L452" s="41"/>
      <c r="M452" s="41"/>
    </row>
    <row r="453" spans="1:13" ht="14.25" customHeight="1" x14ac:dyDescent="0.15">
      <c r="A453" s="26">
        <v>45078</v>
      </c>
      <c r="B453" s="113">
        <v>4628.5</v>
      </c>
      <c r="C453" s="29">
        <v>68065318.031457007</v>
      </c>
      <c r="D453" s="134">
        <v>954</v>
      </c>
      <c r="E453" s="21">
        <v>23480308.110258002</v>
      </c>
      <c r="F453" s="133">
        <v>1196</v>
      </c>
      <c r="G453" s="21">
        <v>21382518.8143025</v>
      </c>
      <c r="H453" s="133">
        <v>1481.5</v>
      </c>
      <c r="I453" s="21">
        <v>17627183.753142498</v>
      </c>
      <c r="J453" s="125">
        <v>997</v>
      </c>
      <c r="K453" s="52">
        <v>5575307.3537539998</v>
      </c>
      <c r="L453" s="41"/>
      <c r="M453" s="41"/>
    </row>
    <row r="454" spans="1:13" ht="14.25" customHeight="1" x14ac:dyDescent="0.15">
      <c r="A454" s="26">
        <v>45108</v>
      </c>
      <c r="B454" s="113">
        <v>4637.5</v>
      </c>
      <c r="C454" s="29">
        <v>67277614.511864007</v>
      </c>
      <c r="D454" s="134">
        <v>953.5</v>
      </c>
      <c r="E454" s="21">
        <v>22930848.110258002</v>
      </c>
      <c r="F454" s="133">
        <v>1211.5</v>
      </c>
      <c r="G454" s="21">
        <v>21659570.710385501</v>
      </c>
      <c r="H454" s="133">
        <v>1471.5</v>
      </c>
      <c r="I454" s="21">
        <v>17176970.664180499</v>
      </c>
      <c r="J454" s="125">
        <v>1001</v>
      </c>
      <c r="K454" s="52">
        <v>5510225.0270400001</v>
      </c>
      <c r="L454" s="41"/>
      <c r="M454" s="41"/>
    </row>
    <row r="455" spans="1:13" ht="14.25" customHeight="1" thickBot="1" x14ac:dyDescent="0.2">
      <c r="A455" s="30">
        <v>45139</v>
      </c>
      <c r="B455" s="114">
        <v>4644.5</v>
      </c>
      <c r="C455" s="32">
        <v>66166730.8897245</v>
      </c>
      <c r="D455" s="136">
        <v>962</v>
      </c>
      <c r="E455" s="34">
        <v>22450815.3929675</v>
      </c>
      <c r="F455" s="137">
        <v>1223</v>
      </c>
      <c r="G455" s="34">
        <v>21805274.5601</v>
      </c>
      <c r="H455" s="137">
        <v>1436.5</v>
      </c>
      <c r="I455" s="34">
        <v>16406939.480990499</v>
      </c>
      <c r="J455" s="128">
        <v>1023</v>
      </c>
      <c r="K455" s="56">
        <v>5503701.4556665001</v>
      </c>
      <c r="L455" s="41"/>
      <c r="M455" s="41"/>
    </row>
    <row r="456" spans="1:13" ht="14.25" x14ac:dyDescent="0.15">
      <c r="A456" s="41"/>
      <c r="B456" s="41"/>
      <c r="C456" s="41"/>
      <c r="D456" s="41"/>
      <c r="E456" s="41"/>
      <c r="F456" s="41"/>
      <c r="G456" s="41"/>
      <c r="H456" s="41"/>
      <c r="I456" s="41"/>
      <c r="J456" s="72"/>
      <c r="K456" s="72"/>
      <c r="L456" s="41"/>
      <c r="M456" s="41"/>
    </row>
    <row r="457" spans="1:13" ht="27.75" customHeight="1" thickBot="1" x14ac:dyDescent="0.2">
      <c r="A457" s="73" t="s">
        <v>25</v>
      </c>
      <c r="B457" s="74"/>
      <c r="C457" s="74"/>
      <c r="D457" s="41"/>
      <c r="E457" s="41"/>
      <c r="F457" s="41"/>
      <c r="G457" s="41"/>
      <c r="H457" s="41"/>
      <c r="I457" s="41"/>
      <c r="J457" s="41"/>
      <c r="K457" s="41"/>
      <c r="L457" s="41"/>
      <c r="M457" s="9" t="s">
        <v>5</v>
      </c>
    </row>
    <row r="458" spans="1:13" ht="27.75" customHeight="1" x14ac:dyDescent="0.15">
      <c r="A458" s="10"/>
      <c r="B458" s="45" t="s">
        <v>6</v>
      </c>
      <c r="C458" s="46"/>
      <c r="D458" s="48" t="s">
        <v>7</v>
      </c>
      <c r="E458" s="45"/>
      <c r="F458" s="45" t="s">
        <v>8</v>
      </c>
      <c r="G458" s="45"/>
      <c r="H458" s="45" t="s">
        <v>9</v>
      </c>
      <c r="I458" s="45"/>
      <c r="J458" s="45" t="s">
        <v>10</v>
      </c>
      <c r="K458" s="45"/>
      <c r="L458" s="45" t="s">
        <v>11</v>
      </c>
      <c r="M458" s="50"/>
    </row>
    <row r="459" spans="1:13" ht="46.5" customHeight="1" thickBot="1" x14ac:dyDescent="0.2">
      <c r="A459" s="15" t="s">
        <v>12</v>
      </c>
      <c r="B459" s="16" t="s">
        <v>47</v>
      </c>
      <c r="C459" s="17" t="s">
        <v>48</v>
      </c>
      <c r="D459" s="116" t="s">
        <v>47</v>
      </c>
      <c r="E459" s="16" t="s">
        <v>48</v>
      </c>
      <c r="F459" s="16" t="s">
        <v>47</v>
      </c>
      <c r="G459" s="16" t="s">
        <v>48</v>
      </c>
      <c r="H459" s="16" t="s">
        <v>47</v>
      </c>
      <c r="I459" s="117" t="s">
        <v>48</v>
      </c>
      <c r="J459" s="16" t="s">
        <v>47</v>
      </c>
      <c r="K459" s="117" t="s">
        <v>48</v>
      </c>
      <c r="L459" s="16" t="s">
        <v>47</v>
      </c>
      <c r="M459" s="19" t="s">
        <v>48</v>
      </c>
    </row>
    <row r="460" spans="1:13" ht="14.25" customHeight="1" x14ac:dyDescent="0.15">
      <c r="A460" s="20" t="s">
        <v>15</v>
      </c>
      <c r="B460" s="118">
        <v>3274.5</v>
      </c>
      <c r="C460" s="22">
        <v>70398858.934732497</v>
      </c>
      <c r="D460" s="119">
        <v>3126.5</v>
      </c>
      <c r="E460" s="21">
        <v>69766604.467543006</v>
      </c>
      <c r="F460" s="118">
        <v>26.5</v>
      </c>
      <c r="G460" s="21">
        <v>152467.590448</v>
      </c>
      <c r="H460" s="118">
        <v>48.5</v>
      </c>
      <c r="I460" s="21">
        <v>253462.6067415</v>
      </c>
      <c r="J460" s="118">
        <v>73</v>
      </c>
      <c r="K460" s="21">
        <v>226324.27</v>
      </c>
      <c r="L460" s="118">
        <v>0</v>
      </c>
      <c r="M460" s="24">
        <v>0</v>
      </c>
    </row>
    <row r="461" spans="1:13" ht="14.25" customHeight="1" x14ac:dyDescent="0.15">
      <c r="A461" s="20" t="s">
        <v>16</v>
      </c>
      <c r="B461" s="118">
        <v>0</v>
      </c>
      <c r="C461" s="22">
        <v>0</v>
      </c>
      <c r="D461" s="119">
        <v>0</v>
      </c>
      <c r="E461" s="21">
        <v>0</v>
      </c>
      <c r="F461" s="118">
        <v>0</v>
      </c>
      <c r="G461" s="21">
        <v>0</v>
      </c>
      <c r="H461" s="118">
        <v>0</v>
      </c>
      <c r="I461" s="21">
        <v>0</v>
      </c>
      <c r="J461" s="118">
        <v>0</v>
      </c>
      <c r="K461" s="21">
        <v>0</v>
      </c>
      <c r="L461" s="118">
        <v>0</v>
      </c>
      <c r="M461" s="24">
        <v>0</v>
      </c>
    </row>
    <row r="462" spans="1:13" ht="14.25" customHeight="1" x14ac:dyDescent="0.15">
      <c r="A462" s="20" t="s">
        <v>17</v>
      </c>
      <c r="B462" s="118">
        <v>0</v>
      </c>
      <c r="C462" s="22">
        <v>0</v>
      </c>
      <c r="D462" s="119">
        <v>0</v>
      </c>
      <c r="E462" s="21">
        <v>0</v>
      </c>
      <c r="F462" s="118">
        <v>0</v>
      </c>
      <c r="G462" s="21">
        <v>0</v>
      </c>
      <c r="H462" s="118">
        <v>0</v>
      </c>
      <c r="I462" s="21">
        <v>0</v>
      </c>
      <c r="J462" s="118">
        <v>0</v>
      </c>
      <c r="K462" s="21">
        <v>0</v>
      </c>
      <c r="L462" s="118">
        <v>0</v>
      </c>
      <c r="M462" s="24">
        <v>0</v>
      </c>
    </row>
    <row r="463" spans="1:13" ht="14.25" customHeight="1" x14ac:dyDescent="0.15">
      <c r="A463" s="25"/>
      <c r="B463" s="118"/>
      <c r="C463" s="22"/>
      <c r="D463" s="119"/>
      <c r="E463" s="21"/>
      <c r="F463" s="118"/>
      <c r="G463" s="21"/>
      <c r="H463" s="118"/>
      <c r="I463" s="21"/>
      <c r="J463" s="118"/>
      <c r="K463" s="21"/>
      <c r="L463" s="118"/>
      <c r="M463" s="24"/>
    </row>
    <row r="464" spans="1:13" ht="14.25" customHeight="1" x14ac:dyDescent="0.15">
      <c r="A464" s="26">
        <v>44805</v>
      </c>
      <c r="B464" s="118">
        <v>0</v>
      </c>
      <c r="C464" s="22">
        <v>0</v>
      </c>
      <c r="D464" s="119">
        <v>0</v>
      </c>
      <c r="E464" s="21">
        <v>0</v>
      </c>
      <c r="F464" s="118">
        <v>0</v>
      </c>
      <c r="G464" s="21">
        <v>0</v>
      </c>
      <c r="H464" s="118">
        <v>0</v>
      </c>
      <c r="I464" s="21">
        <v>0</v>
      </c>
      <c r="J464" s="118">
        <v>0</v>
      </c>
      <c r="K464" s="21">
        <v>0</v>
      </c>
      <c r="L464" s="118">
        <v>0</v>
      </c>
      <c r="M464" s="24">
        <v>0</v>
      </c>
    </row>
    <row r="465" spans="1:13" ht="14.25" customHeight="1" x14ac:dyDescent="0.15">
      <c r="A465" s="26">
        <v>44835</v>
      </c>
      <c r="B465" s="118">
        <v>0</v>
      </c>
      <c r="C465" s="22">
        <v>0</v>
      </c>
      <c r="D465" s="119">
        <v>0</v>
      </c>
      <c r="E465" s="21">
        <v>0</v>
      </c>
      <c r="F465" s="118">
        <v>0</v>
      </c>
      <c r="G465" s="21">
        <v>0</v>
      </c>
      <c r="H465" s="118">
        <v>0</v>
      </c>
      <c r="I465" s="21">
        <v>0</v>
      </c>
      <c r="J465" s="118">
        <v>0</v>
      </c>
      <c r="K465" s="21">
        <v>0</v>
      </c>
      <c r="L465" s="118">
        <v>0</v>
      </c>
      <c r="M465" s="24">
        <v>0</v>
      </c>
    </row>
    <row r="466" spans="1:13" ht="14.25" customHeight="1" x14ac:dyDescent="0.15">
      <c r="A466" s="26">
        <v>44866</v>
      </c>
      <c r="B466" s="118">
        <v>0</v>
      </c>
      <c r="C466" s="27">
        <v>0</v>
      </c>
      <c r="D466" s="119">
        <v>0</v>
      </c>
      <c r="E466" s="21">
        <v>0</v>
      </c>
      <c r="F466" s="118">
        <v>0</v>
      </c>
      <c r="G466" s="21">
        <v>0</v>
      </c>
      <c r="H466" s="118">
        <v>0</v>
      </c>
      <c r="I466" s="21">
        <v>0</v>
      </c>
      <c r="J466" s="118">
        <v>0</v>
      </c>
      <c r="K466" s="21">
        <v>0</v>
      </c>
      <c r="L466" s="118">
        <v>0</v>
      </c>
      <c r="M466" s="24">
        <v>0</v>
      </c>
    </row>
    <row r="467" spans="1:13" ht="14.25" customHeight="1" x14ac:dyDescent="0.15">
      <c r="A467" s="26">
        <v>44896</v>
      </c>
      <c r="B467" s="118">
        <v>0</v>
      </c>
      <c r="C467" s="27">
        <v>0</v>
      </c>
      <c r="D467" s="119">
        <v>0</v>
      </c>
      <c r="E467" s="21">
        <v>0</v>
      </c>
      <c r="F467" s="118">
        <v>0</v>
      </c>
      <c r="G467" s="21">
        <v>0</v>
      </c>
      <c r="H467" s="118">
        <v>0</v>
      </c>
      <c r="I467" s="21">
        <v>0</v>
      </c>
      <c r="J467" s="118">
        <v>0</v>
      </c>
      <c r="K467" s="21">
        <v>0</v>
      </c>
      <c r="L467" s="118">
        <v>0</v>
      </c>
      <c r="M467" s="24">
        <v>0</v>
      </c>
    </row>
    <row r="468" spans="1:13" ht="14.25" customHeight="1" x14ac:dyDescent="0.15">
      <c r="A468" s="26">
        <v>44927</v>
      </c>
      <c r="B468" s="120">
        <v>0</v>
      </c>
      <c r="C468" s="29">
        <v>0</v>
      </c>
      <c r="D468" s="119">
        <v>0</v>
      </c>
      <c r="E468" s="21">
        <v>0</v>
      </c>
      <c r="F468" s="118">
        <v>0</v>
      </c>
      <c r="G468" s="21">
        <v>0</v>
      </c>
      <c r="H468" s="118">
        <v>0</v>
      </c>
      <c r="I468" s="21">
        <v>0</v>
      </c>
      <c r="J468" s="118">
        <v>0</v>
      </c>
      <c r="K468" s="21">
        <v>0</v>
      </c>
      <c r="L468" s="118">
        <v>0</v>
      </c>
      <c r="M468" s="24">
        <v>0</v>
      </c>
    </row>
    <row r="469" spans="1:13" ht="14.25" customHeight="1" x14ac:dyDescent="0.15">
      <c r="A469" s="26">
        <v>44958</v>
      </c>
      <c r="B469" s="118">
        <v>0</v>
      </c>
      <c r="C469" s="27">
        <v>0</v>
      </c>
      <c r="D469" s="119">
        <v>0</v>
      </c>
      <c r="E469" s="21">
        <v>0</v>
      </c>
      <c r="F469" s="118">
        <v>0</v>
      </c>
      <c r="G469" s="21">
        <v>0</v>
      </c>
      <c r="H469" s="118">
        <v>0</v>
      </c>
      <c r="I469" s="21">
        <v>0</v>
      </c>
      <c r="J469" s="118">
        <v>0</v>
      </c>
      <c r="K469" s="21">
        <v>0</v>
      </c>
      <c r="L469" s="118">
        <v>0</v>
      </c>
      <c r="M469" s="24">
        <v>0</v>
      </c>
    </row>
    <row r="470" spans="1:13" ht="14.25" customHeight="1" x14ac:dyDescent="0.15">
      <c r="A470" s="26">
        <v>44986</v>
      </c>
      <c r="B470" s="118">
        <v>0</v>
      </c>
      <c r="C470" s="27">
        <v>0</v>
      </c>
      <c r="D470" s="119">
        <v>0</v>
      </c>
      <c r="E470" s="21">
        <v>0</v>
      </c>
      <c r="F470" s="118">
        <v>0</v>
      </c>
      <c r="G470" s="21">
        <v>0</v>
      </c>
      <c r="H470" s="118">
        <v>0</v>
      </c>
      <c r="I470" s="21">
        <v>0</v>
      </c>
      <c r="J470" s="118">
        <v>0</v>
      </c>
      <c r="K470" s="21">
        <v>0</v>
      </c>
      <c r="L470" s="118">
        <v>0</v>
      </c>
      <c r="M470" s="24">
        <v>0</v>
      </c>
    </row>
    <row r="471" spans="1:13" ht="14.25" customHeight="1" x14ac:dyDescent="0.15">
      <c r="A471" s="26">
        <v>45017</v>
      </c>
      <c r="B471" s="118">
        <v>0</v>
      </c>
      <c r="C471" s="27">
        <v>0</v>
      </c>
      <c r="D471" s="119">
        <v>0</v>
      </c>
      <c r="E471" s="21">
        <v>0</v>
      </c>
      <c r="F471" s="118">
        <v>0</v>
      </c>
      <c r="G471" s="21">
        <v>0</v>
      </c>
      <c r="H471" s="118">
        <v>0</v>
      </c>
      <c r="I471" s="21">
        <v>0</v>
      </c>
      <c r="J471" s="118">
        <v>0</v>
      </c>
      <c r="K471" s="21">
        <v>0</v>
      </c>
      <c r="L471" s="118">
        <v>0</v>
      </c>
      <c r="M471" s="24">
        <v>0</v>
      </c>
    </row>
    <row r="472" spans="1:13" ht="14.25" customHeight="1" x14ac:dyDescent="0.15">
      <c r="A472" s="26">
        <v>45047</v>
      </c>
      <c r="B472" s="118">
        <v>0</v>
      </c>
      <c r="C472" s="27">
        <v>0</v>
      </c>
      <c r="D472" s="119">
        <v>0</v>
      </c>
      <c r="E472" s="21">
        <v>0</v>
      </c>
      <c r="F472" s="118">
        <v>0</v>
      </c>
      <c r="G472" s="21">
        <v>0</v>
      </c>
      <c r="H472" s="118">
        <v>0</v>
      </c>
      <c r="I472" s="21">
        <v>0</v>
      </c>
      <c r="J472" s="118">
        <v>0</v>
      </c>
      <c r="K472" s="21">
        <v>0</v>
      </c>
      <c r="L472" s="118">
        <v>0</v>
      </c>
      <c r="M472" s="24">
        <v>0</v>
      </c>
    </row>
    <row r="473" spans="1:13" ht="14.25" customHeight="1" x14ac:dyDescent="0.15">
      <c r="A473" s="26">
        <v>45078</v>
      </c>
      <c r="B473" s="118">
        <v>0</v>
      </c>
      <c r="C473" s="27">
        <v>0</v>
      </c>
      <c r="D473" s="119">
        <v>0</v>
      </c>
      <c r="E473" s="21">
        <v>0</v>
      </c>
      <c r="F473" s="118">
        <v>0</v>
      </c>
      <c r="G473" s="21">
        <v>0</v>
      </c>
      <c r="H473" s="118">
        <v>0</v>
      </c>
      <c r="I473" s="21">
        <v>0</v>
      </c>
      <c r="J473" s="118">
        <v>0</v>
      </c>
      <c r="K473" s="21">
        <v>0</v>
      </c>
      <c r="L473" s="118">
        <v>0</v>
      </c>
      <c r="M473" s="24">
        <v>0</v>
      </c>
    </row>
    <row r="474" spans="1:13" ht="14.25" customHeight="1" x14ac:dyDescent="0.15">
      <c r="A474" s="26">
        <v>45108</v>
      </c>
      <c r="B474" s="118">
        <v>0</v>
      </c>
      <c r="C474" s="27">
        <v>0</v>
      </c>
      <c r="D474" s="119">
        <v>0</v>
      </c>
      <c r="E474" s="21">
        <v>0</v>
      </c>
      <c r="F474" s="118">
        <v>0</v>
      </c>
      <c r="G474" s="21">
        <v>0</v>
      </c>
      <c r="H474" s="118">
        <v>0</v>
      </c>
      <c r="I474" s="21">
        <v>0</v>
      </c>
      <c r="J474" s="118">
        <v>0</v>
      </c>
      <c r="K474" s="21">
        <v>0</v>
      </c>
      <c r="L474" s="118">
        <v>0</v>
      </c>
      <c r="M474" s="24">
        <v>0</v>
      </c>
    </row>
    <row r="475" spans="1:13" ht="14.25" customHeight="1" thickBot="1" x14ac:dyDescent="0.2">
      <c r="A475" s="30">
        <v>45139</v>
      </c>
      <c r="B475" s="123">
        <v>0</v>
      </c>
      <c r="C475" s="138">
        <v>0</v>
      </c>
      <c r="D475" s="122">
        <v>0</v>
      </c>
      <c r="E475" s="34">
        <v>0</v>
      </c>
      <c r="F475" s="123">
        <v>0</v>
      </c>
      <c r="G475" s="34">
        <v>0</v>
      </c>
      <c r="H475" s="123">
        <v>0</v>
      </c>
      <c r="I475" s="34">
        <v>0</v>
      </c>
      <c r="J475" s="123">
        <v>0</v>
      </c>
      <c r="K475" s="34">
        <v>0</v>
      </c>
      <c r="L475" s="123">
        <v>0</v>
      </c>
      <c r="M475" s="35">
        <v>0</v>
      </c>
    </row>
    <row r="476" spans="1:13" ht="14.25" x14ac:dyDescent="0.15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</row>
    <row r="477" spans="1:13" ht="27.75" customHeight="1" x14ac:dyDescent="0.15">
      <c r="A477" s="76" t="s">
        <v>26</v>
      </c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</row>
    <row r="478" spans="1:13" ht="27.75" customHeight="1" thickBot="1" x14ac:dyDescent="0.2">
      <c r="A478" s="42" t="s">
        <v>20</v>
      </c>
      <c r="B478" s="77"/>
      <c r="C478" s="77"/>
      <c r="D478" s="41"/>
      <c r="E478" s="41"/>
      <c r="F478" s="41"/>
      <c r="G478" s="41"/>
      <c r="H478" s="41"/>
      <c r="I478" s="41"/>
      <c r="J478" s="41"/>
      <c r="K478" s="41"/>
      <c r="L478" s="41"/>
      <c r="M478" s="9" t="s">
        <v>5</v>
      </c>
    </row>
    <row r="479" spans="1:13" ht="27.75" customHeight="1" x14ac:dyDescent="0.15">
      <c r="A479" s="10"/>
      <c r="B479" s="45" t="s">
        <v>6</v>
      </c>
      <c r="C479" s="46"/>
      <c r="D479" s="48" t="s">
        <v>7</v>
      </c>
      <c r="E479" s="45"/>
      <c r="F479" s="45" t="s">
        <v>8</v>
      </c>
      <c r="G479" s="45"/>
      <c r="H479" s="45" t="s">
        <v>9</v>
      </c>
      <c r="I479" s="45"/>
      <c r="J479" s="45" t="s">
        <v>10</v>
      </c>
      <c r="K479" s="45"/>
      <c r="L479" s="45" t="s">
        <v>11</v>
      </c>
      <c r="M479" s="50"/>
    </row>
    <row r="480" spans="1:13" ht="46.5" customHeight="1" thickBot="1" x14ac:dyDescent="0.2">
      <c r="A480" s="15" t="s">
        <v>12</v>
      </c>
      <c r="B480" s="16" t="s">
        <v>47</v>
      </c>
      <c r="C480" s="17" t="s">
        <v>48</v>
      </c>
      <c r="D480" s="116" t="s">
        <v>47</v>
      </c>
      <c r="E480" s="16" t="s">
        <v>48</v>
      </c>
      <c r="F480" s="16" t="s">
        <v>47</v>
      </c>
      <c r="G480" s="16" t="s">
        <v>48</v>
      </c>
      <c r="H480" s="16" t="s">
        <v>47</v>
      </c>
      <c r="I480" s="117" t="s">
        <v>48</v>
      </c>
      <c r="J480" s="16" t="s">
        <v>47</v>
      </c>
      <c r="K480" s="117" t="s">
        <v>48</v>
      </c>
      <c r="L480" s="16" t="s">
        <v>47</v>
      </c>
      <c r="M480" s="19" t="s">
        <v>48</v>
      </c>
    </row>
    <row r="481" spans="1:13" ht="14.25" customHeight="1" x14ac:dyDescent="0.15">
      <c r="A481" s="20" t="s">
        <v>15</v>
      </c>
      <c r="B481" s="133">
        <v>7733</v>
      </c>
      <c r="C481" s="22">
        <v>70469112.275779501</v>
      </c>
      <c r="D481" s="134">
        <v>1451</v>
      </c>
      <c r="E481" s="21">
        <v>21827445.866213001</v>
      </c>
      <c r="F481" s="133">
        <v>2298.5</v>
      </c>
      <c r="G481" s="21">
        <v>23934503.1064285</v>
      </c>
      <c r="H481" s="133">
        <v>2089.5</v>
      </c>
      <c r="I481" s="21">
        <v>16879759.203836501</v>
      </c>
      <c r="J481" s="133">
        <v>1888</v>
      </c>
      <c r="K481" s="21">
        <v>7819558.0592684997</v>
      </c>
      <c r="L481" s="133">
        <v>6</v>
      </c>
      <c r="M481" s="24">
        <v>7846.0400330000002</v>
      </c>
    </row>
    <row r="482" spans="1:13" ht="14.25" customHeight="1" x14ac:dyDescent="0.15">
      <c r="A482" s="20" t="s">
        <v>16</v>
      </c>
      <c r="B482" s="133">
        <v>6815</v>
      </c>
      <c r="C482" s="22">
        <v>57294368.378363997</v>
      </c>
      <c r="D482" s="134">
        <v>1709</v>
      </c>
      <c r="E482" s="21">
        <v>21111733.995254502</v>
      </c>
      <c r="F482" s="133">
        <v>1883.5</v>
      </c>
      <c r="G482" s="21">
        <v>18298520.143057998</v>
      </c>
      <c r="H482" s="133">
        <v>1624</v>
      </c>
      <c r="I482" s="21">
        <v>11940733.394258</v>
      </c>
      <c r="J482" s="133">
        <v>1595.5</v>
      </c>
      <c r="K482" s="21">
        <v>5939496.9670374999</v>
      </c>
      <c r="L482" s="133">
        <v>3</v>
      </c>
      <c r="M482" s="24">
        <v>3883.8787560000001</v>
      </c>
    </row>
    <row r="483" spans="1:13" ht="14.25" customHeight="1" x14ac:dyDescent="0.15">
      <c r="A483" s="20" t="s">
        <v>17</v>
      </c>
      <c r="B483" s="133">
        <v>6226.5</v>
      </c>
      <c r="C483" s="22">
        <v>49941601.230719998</v>
      </c>
      <c r="D483" s="134">
        <v>1731.5</v>
      </c>
      <c r="E483" s="21">
        <v>19589862.473148499</v>
      </c>
      <c r="F483" s="133">
        <v>1553.5</v>
      </c>
      <c r="G483" s="21">
        <v>14491746.374737</v>
      </c>
      <c r="H483" s="133">
        <v>1455</v>
      </c>
      <c r="I483" s="21">
        <v>10299556.272017499</v>
      </c>
      <c r="J483" s="133">
        <v>1483.5</v>
      </c>
      <c r="K483" s="21">
        <v>5556552.2320609996</v>
      </c>
      <c r="L483" s="133">
        <v>3</v>
      </c>
      <c r="M483" s="24">
        <v>3883.8787560000001</v>
      </c>
    </row>
    <row r="484" spans="1:13" ht="14.25" customHeight="1" x14ac:dyDescent="0.15">
      <c r="A484" s="25"/>
      <c r="B484" s="133"/>
      <c r="C484" s="22"/>
      <c r="D484" s="134"/>
      <c r="E484" s="21"/>
      <c r="F484" s="133"/>
      <c r="G484" s="21"/>
      <c r="H484" s="133"/>
      <c r="I484" s="21"/>
      <c r="J484" s="133"/>
      <c r="K484" s="21"/>
      <c r="L484" s="133"/>
      <c r="M484" s="24"/>
    </row>
    <row r="485" spans="1:13" ht="14.25" customHeight="1" x14ac:dyDescent="0.15">
      <c r="A485" s="26">
        <v>44805</v>
      </c>
      <c r="B485" s="133">
        <v>7068.5</v>
      </c>
      <c r="C485" s="22">
        <v>60132473.506401002</v>
      </c>
      <c r="D485" s="134">
        <v>1682</v>
      </c>
      <c r="E485" s="21">
        <v>21295615.036087502</v>
      </c>
      <c r="F485" s="133">
        <v>1986</v>
      </c>
      <c r="G485" s="21">
        <v>19507148.8840115</v>
      </c>
      <c r="H485" s="133">
        <v>1715</v>
      </c>
      <c r="I485" s="21">
        <v>12894666.939897999</v>
      </c>
      <c r="J485" s="133">
        <v>1682.5</v>
      </c>
      <c r="K485" s="21">
        <v>6431158.7676480003</v>
      </c>
      <c r="L485" s="133">
        <v>3</v>
      </c>
      <c r="M485" s="24">
        <v>3883.8787560000001</v>
      </c>
    </row>
    <row r="486" spans="1:13" ht="14.25" customHeight="1" x14ac:dyDescent="0.15">
      <c r="A486" s="26">
        <v>44835</v>
      </c>
      <c r="B486" s="134">
        <v>7009</v>
      </c>
      <c r="C486" s="22">
        <v>59402961.238201998</v>
      </c>
      <c r="D486" s="134">
        <v>1697</v>
      </c>
      <c r="E486" s="51">
        <v>21388860.340204999</v>
      </c>
      <c r="F486" s="133">
        <v>1955.5</v>
      </c>
      <c r="G486" s="21">
        <v>19078049.911214001</v>
      </c>
      <c r="H486" s="133">
        <v>1684.5</v>
      </c>
      <c r="I486" s="21">
        <v>12614125.902154</v>
      </c>
      <c r="J486" s="133">
        <v>1669</v>
      </c>
      <c r="K486" s="21">
        <v>6318041.2058730004</v>
      </c>
      <c r="L486" s="133">
        <v>3</v>
      </c>
      <c r="M486" s="24">
        <v>3883.8787560000001</v>
      </c>
    </row>
    <row r="487" spans="1:13" ht="14.25" customHeight="1" x14ac:dyDescent="0.15">
      <c r="A487" s="26">
        <v>44866</v>
      </c>
      <c r="B487" s="134">
        <v>6967.5</v>
      </c>
      <c r="C487" s="22">
        <v>58810157.224030502</v>
      </c>
      <c r="D487" s="134">
        <v>1710</v>
      </c>
      <c r="E487" s="21">
        <v>21298492.469478499</v>
      </c>
      <c r="F487" s="133">
        <v>1930.5</v>
      </c>
      <c r="G487" s="21">
        <v>18831182.411423001</v>
      </c>
      <c r="H487" s="133">
        <v>1672</v>
      </c>
      <c r="I487" s="21">
        <v>12431414.532198999</v>
      </c>
      <c r="J487" s="133">
        <v>1652</v>
      </c>
      <c r="K487" s="21">
        <v>6245183.932174</v>
      </c>
      <c r="L487" s="133">
        <v>3</v>
      </c>
      <c r="M487" s="24">
        <v>3883.8787560000001</v>
      </c>
    </row>
    <row r="488" spans="1:13" ht="14.25" customHeight="1" x14ac:dyDescent="0.15">
      <c r="A488" s="26">
        <v>44896</v>
      </c>
      <c r="B488" s="134">
        <v>6815</v>
      </c>
      <c r="C488" s="22">
        <v>57294368.378363997</v>
      </c>
      <c r="D488" s="134">
        <v>1709</v>
      </c>
      <c r="E488" s="21">
        <v>21111733.995254502</v>
      </c>
      <c r="F488" s="133">
        <v>1883.5</v>
      </c>
      <c r="G488" s="21">
        <v>18298520.143057998</v>
      </c>
      <c r="H488" s="133">
        <v>1624</v>
      </c>
      <c r="I488" s="21">
        <v>11940733.394258</v>
      </c>
      <c r="J488" s="133">
        <v>1595.5</v>
      </c>
      <c r="K488" s="21">
        <v>5939496.9670374999</v>
      </c>
      <c r="L488" s="133">
        <v>3</v>
      </c>
      <c r="M488" s="24">
        <v>3883.8787560000001</v>
      </c>
    </row>
    <row r="489" spans="1:13" ht="14.25" customHeight="1" x14ac:dyDescent="0.15">
      <c r="A489" s="26">
        <v>44927</v>
      </c>
      <c r="B489" s="139">
        <v>6761.5</v>
      </c>
      <c r="C489" s="29">
        <v>56463674.409331001</v>
      </c>
      <c r="D489" s="134">
        <v>1697.5</v>
      </c>
      <c r="E489" s="21">
        <v>20633481.096958999</v>
      </c>
      <c r="F489" s="133">
        <v>1874.5</v>
      </c>
      <c r="G489" s="21">
        <v>18184136.617242999</v>
      </c>
      <c r="H489" s="133">
        <v>1601</v>
      </c>
      <c r="I489" s="21">
        <v>11736744.1668765</v>
      </c>
      <c r="J489" s="133">
        <v>1585.5</v>
      </c>
      <c r="K489" s="21">
        <v>5905428.6494965004</v>
      </c>
      <c r="L489" s="133">
        <v>3</v>
      </c>
      <c r="M489" s="24">
        <v>3883.8787560000001</v>
      </c>
    </row>
    <row r="490" spans="1:13" ht="14.25" customHeight="1" x14ac:dyDescent="0.15">
      <c r="A490" s="26">
        <v>44958</v>
      </c>
      <c r="B490" s="113">
        <v>6664.5</v>
      </c>
      <c r="C490" s="29">
        <v>55259815.290253997</v>
      </c>
      <c r="D490" s="134">
        <v>1693.5</v>
      </c>
      <c r="E490" s="21">
        <v>20130540.022961501</v>
      </c>
      <c r="F490" s="133">
        <v>1829</v>
      </c>
      <c r="G490" s="21">
        <v>17762304.998573501</v>
      </c>
      <c r="H490" s="133">
        <v>1574.5</v>
      </c>
      <c r="I490" s="21">
        <v>11544519.052676501</v>
      </c>
      <c r="J490" s="133">
        <v>1564.5</v>
      </c>
      <c r="K490" s="21">
        <v>5818567.3372865003</v>
      </c>
      <c r="L490" s="133">
        <v>3</v>
      </c>
      <c r="M490" s="24">
        <v>3883.8787560000001</v>
      </c>
    </row>
    <row r="491" spans="1:13" ht="14.25" customHeight="1" x14ac:dyDescent="0.15">
      <c r="A491" s="26">
        <v>44986</v>
      </c>
      <c r="B491" s="113">
        <v>6577.5</v>
      </c>
      <c r="C491" s="29">
        <v>54319953.623011999</v>
      </c>
      <c r="D491" s="134">
        <v>1722.5</v>
      </c>
      <c r="E491" s="21">
        <v>20479923.339458</v>
      </c>
      <c r="F491" s="133">
        <v>1747</v>
      </c>
      <c r="G491" s="21">
        <v>16748157.556533</v>
      </c>
      <c r="H491" s="133">
        <v>1558.5</v>
      </c>
      <c r="I491" s="21">
        <v>11330061.510978499</v>
      </c>
      <c r="J491" s="133">
        <v>1546.5</v>
      </c>
      <c r="K491" s="21">
        <v>5757927.3372865003</v>
      </c>
      <c r="L491" s="133">
        <v>3</v>
      </c>
      <c r="M491" s="24">
        <v>3883.8787560000001</v>
      </c>
    </row>
    <row r="492" spans="1:13" ht="14.25" customHeight="1" x14ac:dyDescent="0.15">
      <c r="A492" s="26">
        <v>45017</v>
      </c>
      <c r="B492" s="113">
        <v>6506</v>
      </c>
      <c r="C492" s="29">
        <v>53541650.980453499</v>
      </c>
      <c r="D492" s="134">
        <v>1712.5</v>
      </c>
      <c r="E492" s="21">
        <v>20208968.536791001</v>
      </c>
      <c r="F492" s="133">
        <v>1723</v>
      </c>
      <c r="G492" s="21">
        <v>16544292.0531935</v>
      </c>
      <c r="H492" s="133">
        <v>1531.5</v>
      </c>
      <c r="I492" s="21">
        <v>11062049.1744265</v>
      </c>
      <c r="J492" s="133">
        <v>1536</v>
      </c>
      <c r="K492" s="21">
        <v>5722457.3372865003</v>
      </c>
      <c r="L492" s="133">
        <v>3</v>
      </c>
      <c r="M492" s="24">
        <v>3883.8787560000001</v>
      </c>
    </row>
    <row r="493" spans="1:13" ht="14.25" customHeight="1" x14ac:dyDescent="0.15">
      <c r="A493" s="26">
        <v>45047</v>
      </c>
      <c r="B493" s="113">
        <v>6458</v>
      </c>
      <c r="C493" s="29">
        <v>53130213.607854001</v>
      </c>
      <c r="D493" s="134">
        <v>1724</v>
      </c>
      <c r="E493" s="21">
        <v>20402799.2356355</v>
      </c>
      <c r="F493" s="133">
        <v>1682.5</v>
      </c>
      <c r="G493" s="21">
        <v>16138703.251189001</v>
      </c>
      <c r="H493" s="133">
        <v>1520</v>
      </c>
      <c r="I493" s="21">
        <v>10877869.904987</v>
      </c>
      <c r="J493" s="133">
        <v>1528.5</v>
      </c>
      <c r="K493" s="21">
        <v>5706957.3372865003</v>
      </c>
      <c r="L493" s="133">
        <v>3</v>
      </c>
      <c r="M493" s="24">
        <v>3883.8787560000001</v>
      </c>
    </row>
    <row r="494" spans="1:13" ht="14.25" customHeight="1" x14ac:dyDescent="0.15">
      <c r="A494" s="26">
        <v>45078</v>
      </c>
      <c r="B494" s="113">
        <v>6338.5</v>
      </c>
      <c r="C494" s="29">
        <v>52033162.736245997</v>
      </c>
      <c r="D494" s="134">
        <v>1721</v>
      </c>
      <c r="E494" s="21">
        <v>20350980.010666501</v>
      </c>
      <c r="F494" s="133">
        <v>1615.5</v>
      </c>
      <c r="G494" s="21">
        <v>15305116.126754999</v>
      </c>
      <c r="H494" s="133">
        <v>1495</v>
      </c>
      <c r="I494" s="21">
        <v>10765525.3177645</v>
      </c>
      <c r="J494" s="133">
        <v>1504</v>
      </c>
      <c r="K494" s="21">
        <v>5607657.4023040002</v>
      </c>
      <c r="L494" s="133">
        <v>3</v>
      </c>
      <c r="M494" s="24">
        <v>3883.8787560000001</v>
      </c>
    </row>
    <row r="495" spans="1:13" ht="14.25" customHeight="1" x14ac:dyDescent="0.15">
      <c r="A495" s="26">
        <v>45108</v>
      </c>
      <c r="B495" s="113">
        <v>6287</v>
      </c>
      <c r="C495" s="29">
        <v>51081373.933290496</v>
      </c>
      <c r="D495" s="134">
        <v>1741</v>
      </c>
      <c r="E495" s="21">
        <v>20261777.814899001</v>
      </c>
      <c r="F495" s="133">
        <v>1584</v>
      </c>
      <c r="G495" s="21">
        <v>14751905.7255875</v>
      </c>
      <c r="H495" s="133">
        <v>1470.5</v>
      </c>
      <c r="I495" s="21">
        <v>10495014.281987</v>
      </c>
      <c r="J495" s="133">
        <v>1488.5</v>
      </c>
      <c r="K495" s="21">
        <v>5568792.2320609996</v>
      </c>
      <c r="L495" s="133">
        <v>3</v>
      </c>
      <c r="M495" s="24">
        <v>3883.8787560000001</v>
      </c>
    </row>
    <row r="496" spans="1:13" ht="14.25" customHeight="1" thickBot="1" x14ac:dyDescent="0.2">
      <c r="A496" s="30">
        <v>45139</v>
      </c>
      <c r="B496" s="114">
        <v>6226.5</v>
      </c>
      <c r="C496" s="32">
        <v>49941601.230719998</v>
      </c>
      <c r="D496" s="136">
        <v>1731.5</v>
      </c>
      <c r="E496" s="34">
        <v>19589862.473148499</v>
      </c>
      <c r="F496" s="137">
        <v>1553.5</v>
      </c>
      <c r="G496" s="34">
        <v>14491746.374737</v>
      </c>
      <c r="H496" s="137">
        <v>1455</v>
      </c>
      <c r="I496" s="34">
        <v>10299556.272017499</v>
      </c>
      <c r="J496" s="137">
        <v>1483.5</v>
      </c>
      <c r="K496" s="34">
        <v>5556552.2320609996</v>
      </c>
      <c r="L496" s="137">
        <v>3</v>
      </c>
      <c r="M496" s="35">
        <v>3883.8787560000001</v>
      </c>
    </row>
    <row r="497" spans="1:13" ht="29.25" customHeight="1" x14ac:dyDescent="0.15">
      <c r="A497" s="78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</row>
    <row r="498" spans="1:13" ht="27.75" customHeight="1" thickBot="1" x14ac:dyDescent="0.2">
      <c r="A498" s="42" t="s">
        <v>21</v>
      </c>
      <c r="B498" s="79"/>
      <c r="C498" s="79"/>
      <c r="G498" s="44"/>
      <c r="H498" s="57"/>
      <c r="I498" s="129"/>
      <c r="J498" s="57"/>
      <c r="K498" s="9" t="s">
        <v>5</v>
      </c>
    </row>
    <row r="499" spans="1:13" ht="27.75" customHeight="1" x14ac:dyDescent="0.15">
      <c r="A499" s="10"/>
      <c r="B499" s="45" t="s">
        <v>6</v>
      </c>
      <c r="C499" s="46"/>
      <c r="D499" s="92" t="s">
        <v>7</v>
      </c>
      <c r="E499" s="45"/>
      <c r="F499" s="45" t="s">
        <v>8</v>
      </c>
      <c r="G499" s="49"/>
      <c r="H499" s="59" t="s">
        <v>9</v>
      </c>
      <c r="I499" s="60"/>
      <c r="J499" s="59" t="s">
        <v>23</v>
      </c>
      <c r="K499" s="61"/>
    </row>
    <row r="500" spans="1:13" ht="46.5" customHeight="1" thickBot="1" x14ac:dyDescent="0.2">
      <c r="A500" s="15" t="s">
        <v>12</v>
      </c>
      <c r="B500" s="16" t="s">
        <v>47</v>
      </c>
      <c r="C500" s="17" t="s">
        <v>48</v>
      </c>
      <c r="D500" s="18" t="s">
        <v>47</v>
      </c>
      <c r="E500" s="16" t="s">
        <v>48</v>
      </c>
      <c r="F500" s="16" t="s">
        <v>47</v>
      </c>
      <c r="G500" s="16" t="s">
        <v>48</v>
      </c>
      <c r="H500" s="16" t="s">
        <v>47</v>
      </c>
      <c r="I500" s="16" t="s">
        <v>48</v>
      </c>
      <c r="J500" s="16" t="s">
        <v>47</v>
      </c>
      <c r="K500" s="19" t="s">
        <v>48</v>
      </c>
    </row>
    <row r="501" spans="1:13" ht="14.25" customHeight="1" x14ac:dyDescent="0.15">
      <c r="A501" s="20" t="s">
        <v>15</v>
      </c>
      <c r="B501" s="140">
        <v>106</v>
      </c>
      <c r="C501" s="63">
        <v>1472550</v>
      </c>
      <c r="D501" s="124">
        <v>1</v>
      </c>
      <c r="E501" s="51">
        <v>5000</v>
      </c>
      <c r="F501" s="125">
        <v>15</v>
      </c>
      <c r="G501" s="82">
        <v>365490</v>
      </c>
      <c r="H501" s="125">
        <v>58</v>
      </c>
      <c r="I501" s="51">
        <v>783260</v>
      </c>
      <c r="J501" s="130">
        <v>32</v>
      </c>
      <c r="K501" s="66">
        <v>318800</v>
      </c>
    </row>
    <row r="502" spans="1:13" ht="14.25" customHeight="1" x14ac:dyDescent="0.15">
      <c r="A502" s="20" t="s">
        <v>16</v>
      </c>
      <c r="B502" s="140">
        <v>431.5</v>
      </c>
      <c r="C502" s="63">
        <v>5800256.0558275003</v>
      </c>
      <c r="D502" s="124">
        <v>29.5</v>
      </c>
      <c r="E502" s="51">
        <v>940996.56229250005</v>
      </c>
      <c r="F502" s="125">
        <v>143</v>
      </c>
      <c r="G502" s="82">
        <v>2334891.6620729999</v>
      </c>
      <c r="H502" s="125">
        <v>184</v>
      </c>
      <c r="I502" s="51">
        <v>2023927.513368</v>
      </c>
      <c r="J502" s="130">
        <v>75</v>
      </c>
      <c r="K502" s="66">
        <v>500440.31809399999</v>
      </c>
    </row>
    <row r="503" spans="1:13" ht="14.25" customHeight="1" x14ac:dyDescent="0.15">
      <c r="A503" s="20" t="s">
        <v>17</v>
      </c>
      <c r="B503" s="140">
        <v>535</v>
      </c>
      <c r="C503" s="63">
        <v>7409753.3292079996</v>
      </c>
      <c r="D503" s="124">
        <v>50.5</v>
      </c>
      <c r="E503" s="51">
        <v>1442227.1018689999</v>
      </c>
      <c r="F503" s="125">
        <v>175.5</v>
      </c>
      <c r="G503" s="82">
        <v>2902671.4835959999</v>
      </c>
      <c r="H503" s="125">
        <v>228</v>
      </c>
      <c r="I503" s="51">
        <v>2497615.9454450002</v>
      </c>
      <c r="J503" s="130">
        <v>81</v>
      </c>
      <c r="K503" s="66">
        <v>567238.79829800001</v>
      </c>
    </row>
    <row r="504" spans="1:13" ht="14.25" customHeight="1" x14ac:dyDescent="0.15">
      <c r="A504" s="25"/>
      <c r="B504" s="140"/>
      <c r="C504" s="63"/>
      <c r="D504" s="124"/>
      <c r="E504" s="51"/>
      <c r="F504" s="125"/>
      <c r="G504" s="82"/>
      <c r="H504" s="125"/>
      <c r="I504" s="51"/>
      <c r="J504" s="130"/>
      <c r="K504" s="66"/>
    </row>
    <row r="505" spans="1:13" ht="14.25" customHeight="1" x14ac:dyDescent="0.15">
      <c r="A505" s="26">
        <v>44805</v>
      </c>
      <c r="B505" s="140">
        <v>305</v>
      </c>
      <c r="C505" s="63">
        <v>4237076.1441940004</v>
      </c>
      <c r="D505" s="124">
        <v>5</v>
      </c>
      <c r="E505" s="51">
        <v>175000</v>
      </c>
      <c r="F505" s="125">
        <v>84.5</v>
      </c>
      <c r="G505" s="82">
        <v>1812995.2831049999</v>
      </c>
      <c r="H505" s="125">
        <v>158</v>
      </c>
      <c r="I505" s="51">
        <v>1805223.1144689999</v>
      </c>
      <c r="J505" s="130">
        <v>57.5</v>
      </c>
      <c r="K505" s="66">
        <v>443857.74661999999</v>
      </c>
    </row>
    <row r="506" spans="1:13" ht="14.25" customHeight="1" x14ac:dyDescent="0.15">
      <c r="A506" s="26">
        <v>44835</v>
      </c>
      <c r="B506" s="140">
        <v>375</v>
      </c>
      <c r="C506" s="63">
        <v>5410146.1441940004</v>
      </c>
      <c r="D506" s="124">
        <v>20</v>
      </c>
      <c r="E506" s="51">
        <v>748820</v>
      </c>
      <c r="F506" s="125">
        <v>108.5</v>
      </c>
      <c r="G506" s="82">
        <v>2103925.2831049999</v>
      </c>
      <c r="H506" s="125">
        <v>184</v>
      </c>
      <c r="I506" s="51">
        <v>2102063.1144690001</v>
      </c>
      <c r="J506" s="130">
        <v>62.5</v>
      </c>
      <c r="K506" s="66">
        <v>455337.74661999999</v>
      </c>
    </row>
    <row r="507" spans="1:13" ht="14.25" customHeight="1" x14ac:dyDescent="0.15">
      <c r="A507" s="26">
        <v>44866</v>
      </c>
      <c r="B507" s="140">
        <v>395</v>
      </c>
      <c r="C507" s="63">
        <v>5550399.9656450003</v>
      </c>
      <c r="D507" s="124">
        <v>21.5</v>
      </c>
      <c r="E507" s="51">
        <v>898820</v>
      </c>
      <c r="F507" s="125">
        <v>119.5</v>
      </c>
      <c r="G507" s="82">
        <v>2168615.7814429998</v>
      </c>
      <c r="H507" s="125">
        <v>180</v>
      </c>
      <c r="I507" s="51">
        <v>1983523.866108</v>
      </c>
      <c r="J507" s="131">
        <v>74</v>
      </c>
      <c r="K507" s="66">
        <v>499440.31809399999</v>
      </c>
    </row>
    <row r="508" spans="1:13" ht="14.25" customHeight="1" x14ac:dyDescent="0.15">
      <c r="A508" s="26">
        <v>44896</v>
      </c>
      <c r="B508" s="140">
        <v>431.5</v>
      </c>
      <c r="C508" s="63">
        <v>5800256.0558275003</v>
      </c>
      <c r="D508" s="124">
        <v>29.5</v>
      </c>
      <c r="E508" s="51">
        <v>940996.56229250005</v>
      </c>
      <c r="F508" s="125">
        <v>143</v>
      </c>
      <c r="G508" s="82">
        <v>2334891.6620729999</v>
      </c>
      <c r="H508" s="125">
        <v>184</v>
      </c>
      <c r="I508" s="51">
        <v>2023927.513368</v>
      </c>
      <c r="J508" s="130">
        <v>75</v>
      </c>
      <c r="K508" s="66">
        <v>500440.31809399999</v>
      </c>
    </row>
    <row r="509" spans="1:13" ht="14.25" customHeight="1" x14ac:dyDescent="0.15">
      <c r="A509" s="26">
        <v>44927</v>
      </c>
      <c r="B509" s="140">
        <v>457.5</v>
      </c>
      <c r="C509" s="63">
        <v>6074206.0558275003</v>
      </c>
      <c r="D509" s="124">
        <v>29.5</v>
      </c>
      <c r="E509" s="51">
        <v>940996.56229250005</v>
      </c>
      <c r="F509" s="125">
        <v>153</v>
      </c>
      <c r="G509" s="82">
        <v>2486891.6620729999</v>
      </c>
      <c r="H509" s="125">
        <v>196</v>
      </c>
      <c r="I509" s="51">
        <v>2124877.5133679998</v>
      </c>
      <c r="J509" s="130">
        <v>79</v>
      </c>
      <c r="K509" s="66">
        <v>521440.31809399999</v>
      </c>
    </row>
    <row r="510" spans="1:13" ht="14.25" customHeight="1" x14ac:dyDescent="0.15">
      <c r="A510" s="26">
        <v>44958</v>
      </c>
      <c r="B510" s="140">
        <v>474.5</v>
      </c>
      <c r="C510" s="63">
        <v>6402453.0166194998</v>
      </c>
      <c r="D510" s="124">
        <v>30</v>
      </c>
      <c r="E510" s="51">
        <v>941673.17419449997</v>
      </c>
      <c r="F510" s="125">
        <v>159</v>
      </c>
      <c r="G510" s="82">
        <v>2573922.9015620002</v>
      </c>
      <c r="H510" s="125">
        <v>202.5</v>
      </c>
      <c r="I510" s="51">
        <v>2304654.355856</v>
      </c>
      <c r="J510" s="130">
        <v>83</v>
      </c>
      <c r="K510" s="66">
        <v>582202.58500700002</v>
      </c>
    </row>
    <row r="511" spans="1:13" ht="14.25" customHeight="1" x14ac:dyDescent="0.15">
      <c r="A511" s="26">
        <v>44986</v>
      </c>
      <c r="B511" s="140">
        <v>471.5</v>
      </c>
      <c r="C511" s="63">
        <v>6502127.8850154998</v>
      </c>
      <c r="D511" s="124">
        <v>38.5</v>
      </c>
      <c r="E511" s="51">
        <v>1197522.9055315</v>
      </c>
      <c r="F511" s="125">
        <v>154</v>
      </c>
      <c r="G511" s="82">
        <v>2446383.2217919999</v>
      </c>
      <c r="H511" s="125">
        <v>198</v>
      </c>
      <c r="I511" s="51">
        <v>2266291.8828980001</v>
      </c>
      <c r="J511" s="130">
        <v>81</v>
      </c>
      <c r="K511" s="66">
        <v>591929.87479399994</v>
      </c>
    </row>
    <row r="512" spans="1:13" ht="14.25" customHeight="1" x14ac:dyDescent="0.15">
      <c r="A512" s="26">
        <v>45017</v>
      </c>
      <c r="B512" s="140">
        <v>489.5</v>
      </c>
      <c r="C512" s="63">
        <v>6771467.8850154998</v>
      </c>
      <c r="D512" s="124">
        <v>40.5</v>
      </c>
      <c r="E512" s="51">
        <v>1207522.9055315</v>
      </c>
      <c r="F512" s="125">
        <v>164</v>
      </c>
      <c r="G512" s="82">
        <v>2657823.2217919999</v>
      </c>
      <c r="H512" s="125">
        <v>202</v>
      </c>
      <c r="I512" s="51">
        <v>2276691.8828980001</v>
      </c>
      <c r="J512" s="130">
        <v>83</v>
      </c>
      <c r="K512" s="66">
        <v>629429.87479399994</v>
      </c>
    </row>
    <row r="513" spans="1:13" ht="14.25" customHeight="1" x14ac:dyDescent="0.15">
      <c r="A513" s="26">
        <v>45047</v>
      </c>
      <c r="B513" s="140">
        <v>509.5</v>
      </c>
      <c r="C513" s="63">
        <v>7146684.6239480004</v>
      </c>
      <c r="D513" s="124">
        <v>44.5</v>
      </c>
      <c r="E513" s="51">
        <v>1282522.9055315</v>
      </c>
      <c r="F513" s="125">
        <v>171</v>
      </c>
      <c r="G513" s="82">
        <v>2875813.2217919999</v>
      </c>
      <c r="H513" s="125">
        <v>211</v>
      </c>
      <c r="I513" s="51">
        <v>2361489.7128295</v>
      </c>
      <c r="J513" s="130">
        <v>83</v>
      </c>
      <c r="K513" s="66">
        <v>626858.78379500005</v>
      </c>
    </row>
    <row r="514" spans="1:13" ht="14.25" customHeight="1" x14ac:dyDescent="0.15">
      <c r="A514" s="26">
        <v>45078</v>
      </c>
      <c r="B514" s="140">
        <v>519</v>
      </c>
      <c r="C514" s="63">
        <v>7208211.2637339998</v>
      </c>
      <c r="D514" s="124">
        <v>45.5</v>
      </c>
      <c r="E514" s="51">
        <v>1269347.1018689999</v>
      </c>
      <c r="F514" s="125">
        <v>171.5</v>
      </c>
      <c r="G514" s="82">
        <v>2931593.7324950001</v>
      </c>
      <c r="H514" s="125">
        <v>221</v>
      </c>
      <c r="I514" s="51">
        <v>2439947.406312</v>
      </c>
      <c r="J514" s="130">
        <v>81</v>
      </c>
      <c r="K514" s="66">
        <v>567323.02305800002</v>
      </c>
    </row>
    <row r="515" spans="1:13" ht="14.25" customHeight="1" x14ac:dyDescent="0.15">
      <c r="A515" s="26">
        <v>45108</v>
      </c>
      <c r="B515" s="140">
        <v>519</v>
      </c>
      <c r="C515" s="63">
        <v>7208211.2637339998</v>
      </c>
      <c r="D515" s="124">
        <v>46.5</v>
      </c>
      <c r="E515" s="51">
        <v>1274347.1018689999</v>
      </c>
      <c r="F515" s="125">
        <v>170.5</v>
      </c>
      <c r="G515" s="82">
        <v>2926593.7324950001</v>
      </c>
      <c r="H515" s="125">
        <v>221</v>
      </c>
      <c r="I515" s="51">
        <v>2439947.406312</v>
      </c>
      <c r="J515" s="130">
        <v>81</v>
      </c>
      <c r="K515" s="66">
        <v>567323.02305800002</v>
      </c>
    </row>
    <row r="516" spans="1:13" ht="14.25" customHeight="1" thickBot="1" x14ac:dyDescent="0.2">
      <c r="A516" s="30">
        <v>45139</v>
      </c>
      <c r="B516" s="141">
        <v>535</v>
      </c>
      <c r="C516" s="68">
        <v>7409753.3292079996</v>
      </c>
      <c r="D516" s="127">
        <v>50.5</v>
      </c>
      <c r="E516" s="55">
        <v>1442227.1018689999</v>
      </c>
      <c r="F516" s="128">
        <v>175.5</v>
      </c>
      <c r="G516" s="86">
        <v>2902671.4835959999</v>
      </c>
      <c r="H516" s="128">
        <v>228</v>
      </c>
      <c r="I516" s="55">
        <v>2497615.9454450002</v>
      </c>
      <c r="J516" s="132">
        <v>81</v>
      </c>
      <c r="K516" s="71">
        <v>567238.79829800001</v>
      </c>
    </row>
    <row r="517" spans="1:13" ht="29.25" customHeight="1" x14ac:dyDescent="0.15">
      <c r="A517" s="78" t="s">
        <v>27</v>
      </c>
      <c r="B517" s="41"/>
      <c r="C517" s="41"/>
      <c r="D517" s="41"/>
      <c r="E517" s="41"/>
      <c r="F517" s="41"/>
      <c r="G517" s="41"/>
      <c r="H517" s="41"/>
      <c r="I517" s="41"/>
      <c r="J517" s="72"/>
      <c r="K517" s="72"/>
      <c r="L517" s="41"/>
      <c r="M517" s="41"/>
    </row>
    <row r="518" spans="1:13" ht="27.75" customHeight="1" thickBot="1" x14ac:dyDescent="0.2">
      <c r="A518" s="42" t="s">
        <v>28</v>
      </c>
      <c r="B518" s="77"/>
      <c r="C518" s="77"/>
      <c r="D518" s="41"/>
      <c r="E518" s="41"/>
      <c r="F518" s="41"/>
      <c r="H518" s="57"/>
      <c r="I518" s="129"/>
      <c r="J518" s="57"/>
      <c r="K518" s="9" t="s">
        <v>5</v>
      </c>
      <c r="L518" s="41"/>
      <c r="M518" s="41"/>
    </row>
    <row r="519" spans="1:13" ht="27.75" customHeight="1" x14ac:dyDescent="0.15">
      <c r="A519" s="10"/>
      <c r="B519" s="45" t="s">
        <v>6</v>
      </c>
      <c r="C519" s="46"/>
      <c r="D519" s="48" t="s">
        <v>7</v>
      </c>
      <c r="E519" s="45"/>
      <c r="F519" s="45" t="s">
        <v>8</v>
      </c>
      <c r="G519" s="45"/>
      <c r="H519" s="59" t="s">
        <v>9</v>
      </c>
      <c r="I519" s="60"/>
      <c r="J519" s="59" t="s">
        <v>10</v>
      </c>
      <c r="K519" s="61"/>
      <c r="L519" s="41"/>
      <c r="M519" s="41"/>
    </row>
    <row r="520" spans="1:13" ht="46.5" customHeight="1" thickBot="1" x14ac:dyDescent="0.2">
      <c r="A520" s="15" t="s">
        <v>12</v>
      </c>
      <c r="B520" s="16" t="s">
        <v>47</v>
      </c>
      <c r="C520" s="17" t="s">
        <v>48</v>
      </c>
      <c r="D520" s="18" t="s">
        <v>47</v>
      </c>
      <c r="E520" s="16" t="s">
        <v>48</v>
      </c>
      <c r="F520" s="16" t="s">
        <v>47</v>
      </c>
      <c r="G520" s="16" t="s">
        <v>48</v>
      </c>
      <c r="H520" s="16" t="s">
        <v>47</v>
      </c>
      <c r="I520" s="16" t="s">
        <v>48</v>
      </c>
      <c r="J520" s="16" t="s">
        <v>47</v>
      </c>
      <c r="K520" s="19" t="s">
        <v>48</v>
      </c>
      <c r="L520" s="41"/>
      <c r="M520" s="41"/>
    </row>
    <row r="521" spans="1:13" ht="14.25" customHeight="1" x14ac:dyDescent="0.15">
      <c r="A521" s="20" t="s">
        <v>15</v>
      </c>
      <c r="B521" s="133">
        <v>2791.5</v>
      </c>
      <c r="C521" s="22">
        <v>28589855.284587</v>
      </c>
      <c r="D521" s="134">
        <v>583</v>
      </c>
      <c r="E521" s="21">
        <v>8384635.8351509999</v>
      </c>
      <c r="F521" s="133">
        <v>896</v>
      </c>
      <c r="G521" s="21">
        <v>9827118.2910225</v>
      </c>
      <c r="H521" s="125">
        <v>876</v>
      </c>
      <c r="I521" s="51">
        <v>7561300.5511734998</v>
      </c>
      <c r="J521" s="125">
        <v>436.5</v>
      </c>
      <c r="K521" s="52">
        <v>2816800.6072399998</v>
      </c>
      <c r="L521" s="41"/>
      <c r="M521" s="41"/>
    </row>
    <row r="522" spans="1:13" ht="14.25" customHeight="1" x14ac:dyDescent="0.15">
      <c r="A522" s="20" t="s">
        <v>16</v>
      </c>
      <c r="B522" s="133">
        <v>2657</v>
      </c>
      <c r="C522" s="22">
        <v>25854607.363723502</v>
      </c>
      <c r="D522" s="134">
        <v>580.5</v>
      </c>
      <c r="E522" s="21">
        <v>7493403.703462</v>
      </c>
      <c r="F522" s="133">
        <v>867.5</v>
      </c>
      <c r="G522" s="21">
        <v>9062699.9141914994</v>
      </c>
      <c r="H522" s="125">
        <v>798.5</v>
      </c>
      <c r="I522" s="51">
        <v>6969934.2110014996</v>
      </c>
      <c r="J522" s="125">
        <v>410.5</v>
      </c>
      <c r="K522" s="52">
        <v>2328569.5350684999</v>
      </c>
      <c r="L522" s="41"/>
      <c r="M522" s="41"/>
    </row>
    <row r="523" spans="1:13" ht="14.25" customHeight="1" x14ac:dyDescent="0.15">
      <c r="A523" s="20" t="s">
        <v>17</v>
      </c>
      <c r="B523" s="133">
        <v>2461</v>
      </c>
      <c r="C523" s="22">
        <v>22709006.9867745</v>
      </c>
      <c r="D523" s="134">
        <v>614.5</v>
      </c>
      <c r="E523" s="21">
        <v>7135664.5655789999</v>
      </c>
      <c r="F523" s="133">
        <v>785.5</v>
      </c>
      <c r="G523" s="21">
        <v>7611334.8931964999</v>
      </c>
      <c r="H523" s="125">
        <v>708</v>
      </c>
      <c r="I523" s="51">
        <v>6075817.2407489996</v>
      </c>
      <c r="J523" s="125">
        <v>353</v>
      </c>
      <c r="K523" s="52">
        <v>1886190.2872500001</v>
      </c>
      <c r="L523" s="41"/>
      <c r="M523" s="41"/>
    </row>
    <row r="524" spans="1:13" ht="14.25" customHeight="1" x14ac:dyDescent="0.15">
      <c r="A524" s="25"/>
      <c r="B524" s="133"/>
      <c r="C524" s="22"/>
      <c r="D524" s="134"/>
      <c r="E524" s="21"/>
      <c r="F524" s="133"/>
      <c r="G524" s="21"/>
      <c r="H524" s="125"/>
      <c r="I524" s="51"/>
      <c r="J524" s="125"/>
      <c r="K524" s="52"/>
      <c r="L524" s="41"/>
      <c r="M524" s="41"/>
    </row>
    <row r="525" spans="1:13" ht="14.25" customHeight="1" x14ac:dyDescent="0.15">
      <c r="A525" s="26">
        <v>44805</v>
      </c>
      <c r="B525" s="133">
        <v>2718</v>
      </c>
      <c r="C525" s="22">
        <v>27035188.393973999</v>
      </c>
      <c r="D525" s="134">
        <v>625</v>
      </c>
      <c r="E525" s="21">
        <v>8467499.5687940009</v>
      </c>
      <c r="F525" s="133">
        <v>874.5</v>
      </c>
      <c r="G525" s="21">
        <v>9141914.4951815009</v>
      </c>
      <c r="H525" s="125">
        <v>807</v>
      </c>
      <c r="I525" s="51">
        <v>7099868.0088149998</v>
      </c>
      <c r="J525" s="125">
        <v>411.5</v>
      </c>
      <c r="K525" s="52">
        <v>2325906.3211834999</v>
      </c>
      <c r="L525" s="41"/>
      <c r="M525" s="41"/>
    </row>
    <row r="526" spans="1:13" ht="14.25" customHeight="1" x14ac:dyDescent="0.15">
      <c r="A526" s="26">
        <v>44835</v>
      </c>
      <c r="B526" s="134">
        <v>2694</v>
      </c>
      <c r="C526" s="22">
        <v>26545721.976689</v>
      </c>
      <c r="D526" s="134">
        <v>608.5</v>
      </c>
      <c r="E526" s="51">
        <v>8032830.192268</v>
      </c>
      <c r="F526" s="133">
        <v>874.5</v>
      </c>
      <c r="G526" s="21">
        <v>9171432.1574524995</v>
      </c>
      <c r="H526" s="133">
        <v>799.5</v>
      </c>
      <c r="I526" s="21">
        <v>7015553.3057850003</v>
      </c>
      <c r="J526" s="125">
        <v>411.5</v>
      </c>
      <c r="K526" s="52">
        <v>2325906.3211834999</v>
      </c>
      <c r="L526" s="41"/>
      <c r="M526" s="41"/>
    </row>
    <row r="527" spans="1:13" ht="14.25" customHeight="1" x14ac:dyDescent="0.15">
      <c r="A527" s="26">
        <v>44866</v>
      </c>
      <c r="B527" s="134">
        <v>2659</v>
      </c>
      <c r="C527" s="22">
        <v>26026489.542638998</v>
      </c>
      <c r="D527" s="134">
        <v>591.5</v>
      </c>
      <c r="E527" s="51">
        <v>7802421.8919430003</v>
      </c>
      <c r="F527" s="133">
        <v>864</v>
      </c>
      <c r="G527" s="21">
        <v>8986406.4532194994</v>
      </c>
      <c r="H527" s="133">
        <v>791</v>
      </c>
      <c r="I527" s="21">
        <v>6909102.5923410002</v>
      </c>
      <c r="J527" s="125">
        <v>412.5</v>
      </c>
      <c r="K527" s="52">
        <v>2328558.6051355</v>
      </c>
      <c r="L527" s="41"/>
      <c r="M527" s="41"/>
    </row>
    <row r="528" spans="1:13" ht="14.25" customHeight="1" x14ac:dyDescent="0.15">
      <c r="A528" s="26">
        <v>44896</v>
      </c>
      <c r="B528" s="134">
        <v>2657</v>
      </c>
      <c r="C528" s="22">
        <v>25854607.363723502</v>
      </c>
      <c r="D528" s="134">
        <v>580.5</v>
      </c>
      <c r="E528" s="51">
        <v>7493403.703462</v>
      </c>
      <c r="F528" s="133">
        <v>867.5</v>
      </c>
      <c r="G528" s="21">
        <v>9062699.9141914994</v>
      </c>
      <c r="H528" s="133">
        <v>798.5</v>
      </c>
      <c r="I528" s="21">
        <v>6969934.2110014996</v>
      </c>
      <c r="J528" s="125">
        <v>410.5</v>
      </c>
      <c r="K528" s="52">
        <v>2328569.5350684999</v>
      </c>
      <c r="L528" s="41"/>
      <c r="M528" s="41"/>
    </row>
    <row r="529" spans="1:13" ht="14.25" customHeight="1" x14ac:dyDescent="0.15">
      <c r="A529" s="26">
        <v>44927</v>
      </c>
      <c r="B529" s="139">
        <v>2664</v>
      </c>
      <c r="C529" s="29">
        <v>25833357.363723502</v>
      </c>
      <c r="D529" s="134">
        <v>589</v>
      </c>
      <c r="E529" s="21">
        <v>7662098.703462</v>
      </c>
      <c r="F529" s="133">
        <v>864</v>
      </c>
      <c r="G529" s="21">
        <v>8934480.4351665005</v>
      </c>
      <c r="H529" s="133">
        <v>796.5</v>
      </c>
      <c r="I529" s="21">
        <v>6887508.6900265003</v>
      </c>
      <c r="J529" s="125">
        <v>414.5</v>
      </c>
      <c r="K529" s="52">
        <v>2349269.5350684999</v>
      </c>
      <c r="L529" s="41"/>
      <c r="M529" s="41"/>
    </row>
    <row r="530" spans="1:13" ht="14.25" customHeight="1" x14ac:dyDescent="0.15">
      <c r="A530" s="26">
        <v>44958</v>
      </c>
      <c r="B530" s="113">
        <v>2657.5</v>
      </c>
      <c r="C530" s="29">
        <v>25834720.411005002</v>
      </c>
      <c r="D530" s="134">
        <v>594</v>
      </c>
      <c r="E530" s="21">
        <v>7916823.2448465005</v>
      </c>
      <c r="F530" s="133">
        <v>858</v>
      </c>
      <c r="G530" s="21">
        <v>8699153.4670554996</v>
      </c>
      <c r="H530" s="133">
        <v>796</v>
      </c>
      <c r="I530" s="21">
        <v>6883259.6518115001</v>
      </c>
      <c r="J530" s="125">
        <v>409.5</v>
      </c>
      <c r="K530" s="52">
        <v>2335484.0472915</v>
      </c>
      <c r="L530" s="41"/>
      <c r="M530" s="41"/>
    </row>
    <row r="531" spans="1:13" ht="14.25" customHeight="1" x14ac:dyDescent="0.15">
      <c r="A531" s="26">
        <v>44986</v>
      </c>
      <c r="B531" s="113">
        <v>2584.5</v>
      </c>
      <c r="C531" s="29">
        <v>24727695.301842999</v>
      </c>
      <c r="D531" s="134">
        <v>603</v>
      </c>
      <c r="E531" s="21">
        <v>7495999.6214079997</v>
      </c>
      <c r="F531" s="133">
        <v>823</v>
      </c>
      <c r="G531" s="21">
        <v>8423440.711925</v>
      </c>
      <c r="H531" s="133">
        <v>769</v>
      </c>
      <c r="I531" s="21">
        <v>6609389.9398724996</v>
      </c>
      <c r="J531" s="125">
        <v>389.5</v>
      </c>
      <c r="K531" s="52">
        <v>2198865.0286375</v>
      </c>
      <c r="L531" s="41"/>
      <c r="M531" s="41"/>
    </row>
    <row r="532" spans="1:13" ht="14.25" customHeight="1" x14ac:dyDescent="0.15">
      <c r="A532" s="26">
        <v>45017</v>
      </c>
      <c r="B532" s="113">
        <v>2552.5</v>
      </c>
      <c r="C532" s="29">
        <v>24221618.028870001</v>
      </c>
      <c r="D532" s="134">
        <v>612.5</v>
      </c>
      <c r="E532" s="21">
        <v>7500412.9726710003</v>
      </c>
      <c r="F532" s="133">
        <v>806.5</v>
      </c>
      <c r="G532" s="21">
        <v>8218550.0876890002</v>
      </c>
      <c r="H532" s="133">
        <v>758</v>
      </c>
      <c r="I532" s="21">
        <v>6532479.9398724996</v>
      </c>
      <c r="J532" s="125">
        <v>375.5</v>
      </c>
      <c r="K532" s="52">
        <v>1970175.0286375</v>
      </c>
      <c r="L532" s="41"/>
      <c r="M532" s="41"/>
    </row>
    <row r="533" spans="1:13" ht="14.25" customHeight="1" x14ac:dyDescent="0.15">
      <c r="A533" s="26">
        <v>45047</v>
      </c>
      <c r="B533" s="113">
        <v>2524.5</v>
      </c>
      <c r="C533" s="29">
        <v>23769283.952023499</v>
      </c>
      <c r="D533" s="134">
        <v>621.5</v>
      </c>
      <c r="E533" s="21">
        <v>7612537.3142924998</v>
      </c>
      <c r="F533" s="133">
        <v>798.5</v>
      </c>
      <c r="G533" s="21">
        <v>7923888.3529864997</v>
      </c>
      <c r="H533" s="133">
        <v>731.5</v>
      </c>
      <c r="I533" s="21">
        <v>6317475.7388490001</v>
      </c>
      <c r="J533" s="125">
        <v>373</v>
      </c>
      <c r="K533" s="52">
        <v>1915382.5458955001</v>
      </c>
      <c r="L533" s="41"/>
      <c r="M533" s="41"/>
    </row>
    <row r="534" spans="1:13" ht="14.25" customHeight="1" x14ac:dyDescent="0.15">
      <c r="A534" s="26">
        <v>45078</v>
      </c>
      <c r="B534" s="113">
        <v>2486</v>
      </c>
      <c r="C534" s="29">
        <v>23009418.757468499</v>
      </c>
      <c r="D534" s="134">
        <v>621</v>
      </c>
      <c r="E534" s="21">
        <v>7187471.0748950001</v>
      </c>
      <c r="F534" s="133">
        <v>789.5</v>
      </c>
      <c r="G534" s="21">
        <v>7762686.5276154997</v>
      </c>
      <c r="H534" s="133">
        <v>712.5</v>
      </c>
      <c r="I534" s="21">
        <v>6182687.510946</v>
      </c>
      <c r="J534" s="125">
        <v>363</v>
      </c>
      <c r="K534" s="52">
        <v>1876573.6440119999</v>
      </c>
      <c r="L534" s="41"/>
      <c r="M534" s="41"/>
    </row>
    <row r="535" spans="1:13" ht="14.25" customHeight="1" x14ac:dyDescent="0.15">
      <c r="A535" s="26">
        <v>45108</v>
      </c>
      <c r="B535" s="113">
        <v>2485</v>
      </c>
      <c r="C535" s="29">
        <v>22975918.757468499</v>
      </c>
      <c r="D535" s="134">
        <v>621.5</v>
      </c>
      <c r="E535" s="21">
        <v>7205971.0748950001</v>
      </c>
      <c r="F535" s="133">
        <v>793.5</v>
      </c>
      <c r="G535" s="21">
        <v>7713196.5276154997</v>
      </c>
      <c r="H535" s="133">
        <v>711.5</v>
      </c>
      <c r="I535" s="21">
        <v>6151717.510946</v>
      </c>
      <c r="J535" s="125">
        <v>358.5</v>
      </c>
      <c r="K535" s="52">
        <v>1905033.6440119999</v>
      </c>
      <c r="L535" s="41"/>
      <c r="M535" s="41"/>
    </row>
    <row r="536" spans="1:13" ht="14.25" customHeight="1" thickBot="1" x14ac:dyDescent="0.2">
      <c r="A536" s="30">
        <v>45139</v>
      </c>
      <c r="B536" s="114">
        <v>2461</v>
      </c>
      <c r="C536" s="32">
        <v>22709006.9867745</v>
      </c>
      <c r="D536" s="136">
        <v>614.5</v>
      </c>
      <c r="E536" s="34">
        <v>7135664.5655789999</v>
      </c>
      <c r="F536" s="137">
        <v>785.5</v>
      </c>
      <c r="G536" s="34">
        <v>7611334.8931964999</v>
      </c>
      <c r="H536" s="137">
        <v>708</v>
      </c>
      <c r="I536" s="34">
        <v>6075817.2407489996</v>
      </c>
      <c r="J536" s="128">
        <v>353</v>
      </c>
      <c r="K536" s="56">
        <v>1886190.2872500001</v>
      </c>
      <c r="L536" s="41"/>
      <c r="M536" s="41"/>
    </row>
    <row r="537" spans="1:13" ht="28.5" customHeight="1" x14ac:dyDescent="0.15">
      <c r="A537" s="78" t="s">
        <v>29</v>
      </c>
      <c r="B537" s="41"/>
      <c r="C537" s="41"/>
      <c r="D537" s="41"/>
      <c r="E537" s="41"/>
      <c r="F537" s="41"/>
      <c r="G537" s="41"/>
      <c r="H537" s="41"/>
      <c r="I537" s="41"/>
      <c r="J537" s="72"/>
      <c r="K537" s="72"/>
      <c r="L537" s="41"/>
      <c r="M537" s="41"/>
    </row>
    <row r="538" spans="1:13" ht="27.75" customHeight="1" thickBot="1" x14ac:dyDescent="0.2">
      <c r="A538" s="42" t="s">
        <v>25</v>
      </c>
      <c r="B538" s="77"/>
      <c r="C538" s="77"/>
      <c r="D538" s="41"/>
      <c r="E538" s="41"/>
      <c r="F538" s="41"/>
      <c r="G538" s="41"/>
      <c r="H538" s="41"/>
      <c r="I538" s="41"/>
      <c r="J538" s="41"/>
      <c r="K538" s="41"/>
      <c r="L538" s="41"/>
      <c r="M538" s="9" t="s">
        <v>5</v>
      </c>
    </row>
    <row r="539" spans="1:13" ht="27.75" customHeight="1" x14ac:dyDescent="0.15">
      <c r="A539" s="10"/>
      <c r="B539" s="45" t="s">
        <v>6</v>
      </c>
      <c r="C539" s="46"/>
      <c r="D539" s="48" t="s">
        <v>7</v>
      </c>
      <c r="E539" s="45"/>
      <c r="F539" s="45" t="s">
        <v>8</v>
      </c>
      <c r="G539" s="45"/>
      <c r="H539" s="45" t="s">
        <v>9</v>
      </c>
      <c r="I539" s="45"/>
      <c r="J539" s="45" t="s">
        <v>10</v>
      </c>
      <c r="K539" s="45"/>
      <c r="L539" s="45" t="s">
        <v>11</v>
      </c>
      <c r="M539" s="50"/>
    </row>
    <row r="540" spans="1:13" ht="46.5" customHeight="1" thickBot="1" x14ac:dyDescent="0.2">
      <c r="A540" s="15" t="s">
        <v>12</v>
      </c>
      <c r="B540" s="16" t="s">
        <v>47</v>
      </c>
      <c r="C540" s="17" t="s">
        <v>48</v>
      </c>
      <c r="D540" s="116" t="s">
        <v>47</v>
      </c>
      <c r="E540" s="16" t="s">
        <v>48</v>
      </c>
      <c r="F540" s="16" t="s">
        <v>47</v>
      </c>
      <c r="G540" s="16" t="s">
        <v>48</v>
      </c>
      <c r="H540" s="16" t="s">
        <v>47</v>
      </c>
      <c r="I540" s="117" t="s">
        <v>48</v>
      </c>
      <c r="J540" s="16" t="s">
        <v>47</v>
      </c>
      <c r="K540" s="117" t="s">
        <v>48</v>
      </c>
      <c r="L540" s="16" t="s">
        <v>47</v>
      </c>
      <c r="M540" s="19" t="s">
        <v>48</v>
      </c>
    </row>
    <row r="541" spans="1:13" ht="14.25" customHeight="1" x14ac:dyDescent="0.15">
      <c r="A541" s="20" t="s">
        <v>15</v>
      </c>
      <c r="B541" s="133">
        <v>290.5</v>
      </c>
      <c r="C541" s="22">
        <v>5486391.5240810001</v>
      </c>
      <c r="D541" s="134">
        <v>290.5</v>
      </c>
      <c r="E541" s="21">
        <v>5486391.5240810001</v>
      </c>
      <c r="F541" s="133">
        <v>0</v>
      </c>
      <c r="G541" s="21">
        <v>0</v>
      </c>
      <c r="H541" s="133">
        <v>0</v>
      </c>
      <c r="I541" s="21">
        <v>0</v>
      </c>
      <c r="J541" s="133">
        <v>0</v>
      </c>
      <c r="K541" s="21">
        <v>0</v>
      </c>
      <c r="L541" s="133">
        <v>0</v>
      </c>
      <c r="M541" s="24">
        <v>0</v>
      </c>
    </row>
    <row r="542" spans="1:13" ht="14.25" customHeight="1" x14ac:dyDescent="0.15">
      <c r="A542" s="20" t="s">
        <v>16</v>
      </c>
      <c r="B542" s="133">
        <v>0</v>
      </c>
      <c r="C542" s="22">
        <v>0</v>
      </c>
      <c r="D542" s="134">
        <v>0</v>
      </c>
      <c r="E542" s="21">
        <v>0</v>
      </c>
      <c r="F542" s="133">
        <v>0</v>
      </c>
      <c r="G542" s="21">
        <v>0</v>
      </c>
      <c r="H542" s="133">
        <v>0</v>
      </c>
      <c r="I542" s="21">
        <v>0</v>
      </c>
      <c r="J542" s="133">
        <v>0</v>
      </c>
      <c r="K542" s="21">
        <v>0</v>
      </c>
      <c r="L542" s="133">
        <v>0</v>
      </c>
      <c r="M542" s="24">
        <v>0</v>
      </c>
    </row>
    <row r="543" spans="1:13" ht="14.25" customHeight="1" x14ac:dyDescent="0.15">
      <c r="A543" s="20" t="s">
        <v>17</v>
      </c>
      <c r="B543" s="133">
        <v>0</v>
      </c>
      <c r="C543" s="22">
        <v>0</v>
      </c>
      <c r="D543" s="134">
        <v>0</v>
      </c>
      <c r="E543" s="21">
        <v>0</v>
      </c>
      <c r="F543" s="133">
        <v>0</v>
      </c>
      <c r="G543" s="21">
        <v>0</v>
      </c>
      <c r="H543" s="133">
        <v>0</v>
      </c>
      <c r="I543" s="21">
        <v>0</v>
      </c>
      <c r="J543" s="133">
        <v>0</v>
      </c>
      <c r="K543" s="21">
        <v>0</v>
      </c>
      <c r="L543" s="133">
        <v>0</v>
      </c>
      <c r="M543" s="24">
        <v>0</v>
      </c>
    </row>
    <row r="544" spans="1:13" ht="14.25" customHeight="1" x14ac:dyDescent="0.15">
      <c r="A544" s="25"/>
      <c r="B544" s="133"/>
      <c r="C544" s="22"/>
      <c r="D544" s="134"/>
      <c r="E544" s="21"/>
      <c r="F544" s="133"/>
      <c r="G544" s="21"/>
      <c r="H544" s="133"/>
      <c r="I544" s="21"/>
      <c r="J544" s="133"/>
      <c r="K544" s="21"/>
      <c r="L544" s="133"/>
      <c r="M544" s="24"/>
    </row>
    <row r="545" spans="1:13" ht="14.25" customHeight="1" x14ac:dyDescent="0.15">
      <c r="A545" s="26">
        <v>44805</v>
      </c>
      <c r="B545" s="133">
        <v>0</v>
      </c>
      <c r="C545" s="22">
        <v>0</v>
      </c>
      <c r="D545" s="134">
        <v>0</v>
      </c>
      <c r="E545" s="21">
        <v>0</v>
      </c>
      <c r="F545" s="133">
        <v>0</v>
      </c>
      <c r="G545" s="21">
        <v>0</v>
      </c>
      <c r="H545" s="133">
        <v>0</v>
      </c>
      <c r="I545" s="21">
        <v>0</v>
      </c>
      <c r="J545" s="133">
        <v>0</v>
      </c>
      <c r="K545" s="21">
        <v>0</v>
      </c>
      <c r="L545" s="133">
        <v>0</v>
      </c>
      <c r="M545" s="24">
        <v>0</v>
      </c>
    </row>
    <row r="546" spans="1:13" ht="14.25" customHeight="1" x14ac:dyDescent="0.15">
      <c r="A546" s="26">
        <v>44835</v>
      </c>
      <c r="B546" s="134">
        <v>0</v>
      </c>
      <c r="C546" s="22">
        <v>0</v>
      </c>
      <c r="D546" s="134">
        <v>0</v>
      </c>
      <c r="E546" s="51">
        <v>0</v>
      </c>
      <c r="F546" s="133">
        <v>0</v>
      </c>
      <c r="G546" s="21">
        <v>0</v>
      </c>
      <c r="H546" s="133">
        <v>0</v>
      </c>
      <c r="I546" s="21">
        <v>0</v>
      </c>
      <c r="J546" s="133">
        <v>0</v>
      </c>
      <c r="K546" s="21">
        <v>0</v>
      </c>
      <c r="L546" s="133">
        <v>0</v>
      </c>
      <c r="M546" s="24">
        <v>0</v>
      </c>
    </row>
    <row r="547" spans="1:13" ht="14.25" customHeight="1" x14ac:dyDescent="0.15">
      <c r="A547" s="26">
        <v>44866</v>
      </c>
      <c r="B547" s="134">
        <v>0</v>
      </c>
      <c r="C547" s="22">
        <v>0</v>
      </c>
      <c r="D547" s="134">
        <v>0</v>
      </c>
      <c r="E547" s="21">
        <v>0</v>
      </c>
      <c r="F547" s="133">
        <v>0</v>
      </c>
      <c r="G547" s="21">
        <v>0</v>
      </c>
      <c r="H547" s="133">
        <v>0</v>
      </c>
      <c r="I547" s="21">
        <v>0</v>
      </c>
      <c r="J547" s="133">
        <v>0</v>
      </c>
      <c r="K547" s="21">
        <v>0</v>
      </c>
      <c r="L547" s="133">
        <v>0</v>
      </c>
      <c r="M547" s="24">
        <v>0</v>
      </c>
    </row>
    <row r="548" spans="1:13" ht="14.25" customHeight="1" x14ac:dyDescent="0.15">
      <c r="A548" s="26">
        <v>44896</v>
      </c>
      <c r="B548" s="134">
        <v>0</v>
      </c>
      <c r="C548" s="22">
        <v>0</v>
      </c>
      <c r="D548" s="134">
        <v>0</v>
      </c>
      <c r="E548" s="21">
        <v>0</v>
      </c>
      <c r="F548" s="133">
        <v>0</v>
      </c>
      <c r="G548" s="21">
        <v>0</v>
      </c>
      <c r="H548" s="133">
        <v>0</v>
      </c>
      <c r="I548" s="21">
        <v>0</v>
      </c>
      <c r="J548" s="133">
        <v>0</v>
      </c>
      <c r="K548" s="21">
        <v>0</v>
      </c>
      <c r="L548" s="133">
        <v>0</v>
      </c>
      <c r="M548" s="24">
        <v>0</v>
      </c>
    </row>
    <row r="549" spans="1:13" ht="14.25" customHeight="1" x14ac:dyDescent="0.15">
      <c r="A549" s="26">
        <v>44927</v>
      </c>
      <c r="B549" s="139">
        <v>0</v>
      </c>
      <c r="C549" s="29">
        <v>0</v>
      </c>
      <c r="D549" s="134">
        <v>0</v>
      </c>
      <c r="E549" s="21">
        <v>0</v>
      </c>
      <c r="F549" s="133">
        <v>0</v>
      </c>
      <c r="G549" s="21">
        <v>0</v>
      </c>
      <c r="H549" s="133">
        <v>0</v>
      </c>
      <c r="I549" s="21">
        <v>0</v>
      </c>
      <c r="J549" s="133">
        <v>0</v>
      </c>
      <c r="K549" s="21">
        <v>0</v>
      </c>
      <c r="L549" s="133">
        <v>0</v>
      </c>
      <c r="M549" s="24">
        <v>0</v>
      </c>
    </row>
    <row r="550" spans="1:13" ht="14.25" customHeight="1" x14ac:dyDescent="0.15">
      <c r="A550" s="26">
        <v>44958</v>
      </c>
      <c r="B550" s="113">
        <v>0</v>
      </c>
      <c r="C550" s="29">
        <v>0</v>
      </c>
      <c r="D550" s="134">
        <v>0</v>
      </c>
      <c r="E550" s="21">
        <v>0</v>
      </c>
      <c r="F550" s="133">
        <v>0</v>
      </c>
      <c r="G550" s="21">
        <v>0</v>
      </c>
      <c r="H550" s="133">
        <v>0</v>
      </c>
      <c r="I550" s="21">
        <v>0</v>
      </c>
      <c r="J550" s="133">
        <v>0</v>
      </c>
      <c r="K550" s="21">
        <v>0</v>
      </c>
      <c r="L550" s="133">
        <v>0</v>
      </c>
      <c r="M550" s="24">
        <v>0</v>
      </c>
    </row>
    <row r="551" spans="1:13" ht="14.25" customHeight="1" x14ac:dyDescent="0.15">
      <c r="A551" s="26">
        <v>44986</v>
      </c>
      <c r="B551" s="113">
        <v>0</v>
      </c>
      <c r="C551" s="29">
        <v>0</v>
      </c>
      <c r="D551" s="134">
        <v>0</v>
      </c>
      <c r="E551" s="21">
        <v>0</v>
      </c>
      <c r="F551" s="133">
        <v>0</v>
      </c>
      <c r="G551" s="21">
        <v>0</v>
      </c>
      <c r="H551" s="133">
        <v>0</v>
      </c>
      <c r="I551" s="21">
        <v>0</v>
      </c>
      <c r="J551" s="133">
        <v>0</v>
      </c>
      <c r="K551" s="21">
        <v>0</v>
      </c>
      <c r="L551" s="133">
        <v>0</v>
      </c>
      <c r="M551" s="24">
        <v>0</v>
      </c>
    </row>
    <row r="552" spans="1:13" ht="14.25" customHeight="1" x14ac:dyDescent="0.15">
      <c r="A552" s="26">
        <v>45017</v>
      </c>
      <c r="B552" s="113">
        <v>0</v>
      </c>
      <c r="C552" s="29">
        <v>0</v>
      </c>
      <c r="D552" s="134">
        <v>0</v>
      </c>
      <c r="E552" s="21">
        <v>0</v>
      </c>
      <c r="F552" s="133">
        <v>0</v>
      </c>
      <c r="G552" s="21">
        <v>0</v>
      </c>
      <c r="H552" s="133">
        <v>0</v>
      </c>
      <c r="I552" s="21">
        <v>0</v>
      </c>
      <c r="J552" s="133">
        <v>0</v>
      </c>
      <c r="K552" s="21">
        <v>0</v>
      </c>
      <c r="L552" s="133">
        <v>0</v>
      </c>
      <c r="M552" s="24">
        <v>0</v>
      </c>
    </row>
    <row r="553" spans="1:13" ht="14.25" customHeight="1" x14ac:dyDescent="0.15">
      <c r="A553" s="26">
        <v>45047</v>
      </c>
      <c r="B553" s="113">
        <v>0</v>
      </c>
      <c r="C553" s="29">
        <v>0</v>
      </c>
      <c r="D553" s="134">
        <v>0</v>
      </c>
      <c r="E553" s="21">
        <v>0</v>
      </c>
      <c r="F553" s="133">
        <v>0</v>
      </c>
      <c r="G553" s="21">
        <v>0</v>
      </c>
      <c r="H553" s="133">
        <v>0</v>
      </c>
      <c r="I553" s="21">
        <v>0</v>
      </c>
      <c r="J553" s="133">
        <v>0</v>
      </c>
      <c r="K553" s="21">
        <v>0</v>
      </c>
      <c r="L553" s="133">
        <v>0</v>
      </c>
      <c r="M553" s="24">
        <v>0</v>
      </c>
    </row>
    <row r="554" spans="1:13" ht="14.25" customHeight="1" x14ac:dyDescent="0.15">
      <c r="A554" s="26">
        <v>45078</v>
      </c>
      <c r="B554" s="113">
        <v>0</v>
      </c>
      <c r="C554" s="29">
        <v>0</v>
      </c>
      <c r="D554" s="134">
        <v>0</v>
      </c>
      <c r="E554" s="21">
        <v>0</v>
      </c>
      <c r="F554" s="133">
        <v>0</v>
      </c>
      <c r="G554" s="21">
        <v>0</v>
      </c>
      <c r="H554" s="133">
        <v>0</v>
      </c>
      <c r="I554" s="21">
        <v>0</v>
      </c>
      <c r="J554" s="133">
        <v>0</v>
      </c>
      <c r="K554" s="21">
        <v>0</v>
      </c>
      <c r="L554" s="133">
        <v>0</v>
      </c>
      <c r="M554" s="24">
        <v>0</v>
      </c>
    </row>
    <row r="555" spans="1:13" ht="14.25" customHeight="1" x14ac:dyDescent="0.15">
      <c r="A555" s="26">
        <v>45108</v>
      </c>
      <c r="B555" s="113">
        <v>0</v>
      </c>
      <c r="C555" s="29">
        <v>0</v>
      </c>
      <c r="D555" s="134">
        <v>0</v>
      </c>
      <c r="E555" s="21">
        <v>0</v>
      </c>
      <c r="F555" s="133">
        <v>0</v>
      </c>
      <c r="G555" s="21">
        <v>0</v>
      </c>
      <c r="H555" s="133">
        <v>0</v>
      </c>
      <c r="I555" s="21">
        <v>0</v>
      </c>
      <c r="J555" s="133">
        <v>0</v>
      </c>
      <c r="K555" s="21">
        <v>0</v>
      </c>
      <c r="L555" s="133">
        <v>0</v>
      </c>
      <c r="M555" s="24">
        <v>0</v>
      </c>
    </row>
    <row r="556" spans="1:13" ht="14.25" customHeight="1" thickBot="1" x14ac:dyDescent="0.2">
      <c r="A556" s="30">
        <v>45139</v>
      </c>
      <c r="B556" s="114">
        <v>0</v>
      </c>
      <c r="C556" s="32">
        <v>0</v>
      </c>
      <c r="D556" s="136">
        <v>0</v>
      </c>
      <c r="E556" s="34">
        <v>0</v>
      </c>
      <c r="F556" s="137">
        <v>0</v>
      </c>
      <c r="G556" s="34">
        <v>0</v>
      </c>
      <c r="H556" s="137">
        <v>0</v>
      </c>
      <c r="I556" s="34">
        <v>0</v>
      </c>
      <c r="J556" s="137">
        <v>0</v>
      </c>
      <c r="K556" s="34">
        <v>0</v>
      </c>
      <c r="L556" s="137">
        <v>0</v>
      </c>
      <c r="M556" s="35">
        <v>0</v>
      </c>
    </row>
    <row r="557" spans="1:13" ht="29.25" customHeight="1" x14ac:dyDescent="0.15">
      <c r="A557" s="78" t="s">
        <v>30</v>
      </c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</row>
    <row r="558" spans="1:13" ht="27.75" customHeight="1" thickBot="1" x14ac:dyDescent="0.2">
      <c r="A558" s="42" t="s">
        <v>31</v>
      </c>
      <c r="B558" s="79"/>
      <c r="C558" s="79"/>
      <c r="H558" s="57"/>
      <c r="I558" s="129"/>
      <c r="J558" s="57"/>
      <c r="K558" s="9" t="s">
        <v>5</v>
      </c>
    </row>
    <row r="559" spans="1:13" ht="27.75" customHeight="1" x14ac:dyDescent="0.15">
      <c r="A559" s="10"/>
      <c r="B559" s="45" t="s">
        <v>6</v>
      </c>
      <c r="C559" s="46"/>
      <c r="D559" s="48" t="s">
        <v>7</v>
      </c>
      <c r="E559" s="45"/>
      <c r="F559" s="45" t="s">
        <v>8</v>
      </c>
      <c r="G559" s="45"/>
      <c r="H559" s="59" t="s">
        <v>9</v>
      </c>
      <c r="I559" s="60"/>
      <c r="J559" s="59" t="s">
        <v>23</v>
      </c>
      <c r="K559" s="61"/>
    </row>
    <row r="560" spans="1:13" ht="46.5" customHeight="1" thickBot="1" x14ac:dyDescent="0.2">
      <c r="A560" s="15" t="s">
        <v>12</v>
      </c>
      <c r="B560" s="16" t="s">
        <v>47</v>
      </c>
      <c r="C560" s="17" t="s">
        <v>48</v>
      </c>
      <c r="D560" s="18" t="s">
        <v>47</v>
      </c>
      <c r="E560" s="16" t="s">
        <v>48</v>
      </c>
      <c r="F560" s="16" t="s">
        <v>47</v>
      </c>
      <c r="G560" s="16" t="s">
        <v>48</v>
      </c>
      <c r="H560" s="16" t="s">
        <v>47</v>
      </c>
      <c r="I560" s="16" t="s">
        <v>48</v>
      </c>
      <c r="J560" s="16" t="s">
        <v>47</v>
      </c>
      <c r="K560" s="19" t="s">
        <v>48</v>
      </c>
    </row>
    <row r="561" spans="1:13" ht="14.25" customHeight="1" x14ac:dyDescent="0.15">
      <c r="A561" s="20" t="s">
        <v>15</v>
      </c>
      <c r="B561" s="140">
        <v>204.5</v>
      </c>
      <c r="C561" s="63">
        <v>1163478.6346690001</v>
      </c>
      <c r="D561" s="124">
        <v>18</v>
      </c>
      <c r="E561" s="51">
        <v>134310</v>
      </c>
      <c r="F561" s="125">
        <v>41</v>
      </c>
      <c r="G561" s="51">
        <v>376270</v>
      </c>
      <c r="H561" s="125">
        <v>73.5</v>
      </c>
      <c r="I561" s="51">
        <v>358215.49053800001</v>
      </c>
      <c r="J561" s="130">
        <v>72</v>
      </c>
      <c r="K561" s="66">
        <v>294683.14413099998</v>
      </c>
    </row>
    <row r="562" spans="1:13" ht="14.25" customHeight="1" x14ac:dyDescent="0.15">
      <c r="A562" s="20" t="s">
        <v>16</v>
      </c>
      <c r="B562" s="140">
        <v>186</v>
      </c>
      <c r="C562" s="63">
        <v>1100498.3288395</v>
      </c>
      <c r="D562" s="124">
        <v>28</v>
      </c>
      <c r="E562" s="51">
        <v>291045</v>
      </c>
      <c r="F562" s="125">
        <v>27</v>
      </c>
      <c r="G562" s="51">
        <v>210760.84091299999</v>
      </c>
      <c r="H562" s="125">
        <v>64.5</v>
      </c>
      <c r="I562" s="51">
        <v>322472.65420400002</v>
      </c>
      <c r="J562" s="130">
        <v>66.5</v>
      </c>
      <c r="K562" s="66">
        <v>276219.83372250001</v>
      </c>
    </row>
    <row r="563" spans="1:13" ht="14.25" customHeight="1" x14ac:dyDescent="0.15">
      <c r="A563" s="20" t="s">
        <v>17</v>
      </c>
      <c r="B563" s="140">
        <v>186.5</v>
      </c>
      <c r="C563" s="63">
        <v>1072018.6551544999</v>
      </c>
      <c r="D563" s="124">
        <v>26</v>
      </c>
      <c r="E563" s="51">
        <v>283075.84091299999</v>
      </c>
      <c r="F563" s="125">
        <v>38</v>
      </c>
      <c r="G563" s="51">
        <v>263329.08309600002</v>
      </c>
      <c r="H563" s="125">
        <v>70.5</v>
      </c>
      <c r="I563" s="51">
        <v>346374.5022705</v>
      </c>
      <c r="J563" s="130">
        <v>52</v>
      </c>
      <c r="K563" s="66">
        <v>179239.228875</v>
      </c>
    </row>
    <row r="564" spans="1:13" ht="14.25" customHeight="1" x14ac:dyDescent="0.15">
      <c r="A564" s="25"/>
      <c r="B564" s="140"/>
      <c r="C564" s="63"/>
      <c r="D564" s="124"/>
      <c r="E564" s="51"/>
      <c r="F564" s="125"/>
      <c r="G564" s="51"/>
      <c r="H564" s="125"/>
      <c r="I564" s="51"/>
      <c r="J564" s="130"/>
      <c r="K564" s="66"/>
    </row>
    <row r="565" spans="1:13" ht="14.25" customHeight="1" x14ac:dyDescent="0.15">
      <c r="A565" s="26">
        <v>44805</v>
      </c>
      <c r="B565" s="140">
        <v>182.5</v>
      </c>
      <c r="C565" s="63">
        <v>1038575.1801365</v>
      </c>
      <c r="D565" s="124">
        <v>28</v>
      </c>
      <c r="E565" s="51">
        <v>265010</v>
      </c>
      <c r="F565" s="125">
        <v>30</v>
      </c>
      <c r="G565" s="51">
        <v>213010.84091299999</v>
      </c>
      <c r="H565" s="125">
        <v>63</v>
      </c>
      <c r="I565" s="51">
        <v>304613.18378399999</v>
      </c>
      <c r="J565" s="130">
        <v>61.5</v>
      </c>
      <c r="K565" s="66">
        <v>255941.1554395</v>
      </c>
    </row>
    <row r="566" spans="1:13" ht="14.25" customHeight="1" x14ac:dyDescent="0.15">
      <c r="A566" s="26">
        <v>44835</v>
      </c>
      <c r="B566" s="140">
        <v>182.5</v>
      </c>
      <c r="C566" s="63">
        <v>1061175.1801364999</v>
      </c>
      <c r="D566" s="124">
        <v>26</v>
      </c>
      <c r="E566" s="51">
        <v>261210</v>
      </c>
      <c r="F566" s="125">
        <v>29</v>
      </c>
      <c r="G566" s="51">
        <v>211910.84091299999</v>
      </c>
      <c r="H566" s="125">
        <v>64</v>
      </c>
      <c r="I566" s="51">
        <v>322113.18378399999</v>
      </c>
      <c r="J566" s="130">
        <v>63.5</v>
      </c>
      <c r="K566" s="66">
        <v>265941.1554395</v>
      </c>
    </row>
    <row r="567" spans="1:13" ht="14.25" customHeight="1" x14ac:dyDescent="0.15">
      <c r="A567" s="26">
        <v>44866</v>
      </c>
      <c r="B567" s="140">
        <v>181.5</v>
      </c>
      <c r="C567" s="63">
        <v>1060475.1801364999</v>
      </c>
      <c r="D567" s="124">
        <v>26</v>
      </c>
      <c r="E567" s="51">
        <v>261110</v>
      </c>
      <c r="F567" s="125">
        <v>28</v>
      </c>
      <c r="G567" s="51">
        <v>211310.84091299999</v>
      </c>
      <c r="H567" s="125">
        <v>64</v>
      </c>
      <c r="I567" s="51">
        <v>322113.18378399999</v>
      </c>
      <c r="J567" s="131">
        <v>63.5</v>
      </c>
      <c r="K567" s="66">
        <v>265941.1554395</v>
      </c>
    </row>
    <row r="568" spans="1:13" ht="14.25" customHeight="1" x14ac:dyDescent="0.15">
      <c r="A568" s="26">
        <v>44896</v>
      </c>
      <c r="B568" s="140">
        <v>186</v>
      </c>
      <c r="C568" s="63">
        <v>1100498.3288395</v>
      </c>
      <c r="D568" s="124">
        <v>28</v>
      </c>
      <c r="E568" s="51">
        <v>291045</v>
      </c>
      <c r="F568" s="125">
        <v>27</v>
      </c>
      <c r="G568" s="51">
        <v>210760.84091299999</v>
      </c>
      <c r="H568" s="125">
        <v>64.5</v>
      </c>
      <c r="I568" s="51">
        <v>322472.65420400002</v>
      </c>
      <c r="J568" s="130">
        <v>66.5</v>
      </c>
      <c r="K568" s="66">
        <v>276219.83372250001</v>
      </c>
    </row>
    <row r="569" spans="1:13" ht="14.25" customHeight="1" x14ac:dyDescent="0.15">
      <c r="A569" s="26">
        <v>44927</v>
      </c>
      <c r="B569" s="140">
        <v>191</v>
      </c>
      <c r="C569" s="63">
        <v>1119998.3288395</v>
      </c>
      <c r="D569" s="124">
        <v>27</v>
      </c>
      <c r="E569" s="51">
        <v>280545</v>
      </c>
      <c r="F569" s="125">
        <v>30</v>
      </c>
      <c r="G569" s="51">
        <v>234760.84091299999</v>
      </c>
      <c r="H569" s="125">
        <v>67.5</v>
      </c>
      <c r="I569" s="51">
        <v>328472.65420400002</v>
      </c>
      <c r="J569" s="130">
        <v>66.5</v>
      </c>
      <c r="K569" s="66">
        <v>276219.83372250001</v>
      </c>
    </row>
    <row r="570" spans="1:13" ht="14.25" customHeight="1" x14ac:dyDescent="0.15">
      <c r="A570" s="26">
        <v>44958</v>
      </c>
      <c r="B570" s="140">
        <v>191</v>
      </c>
      <c r="C570" s="63">
        <v>1122133.9553545001</v>
      </c>
      <c r="D570" s="124">
        <v>27</v>
      </c>
      <c r="E570" s="51">
        <v>280545</v>
      </c>
      <c r="F570" s="125">
        <v>29.5</v>
      </c>
      <c r="G570" s="51">
        <v>234760.84091299999</v>
      </c>
      <c r="H570" s="125">
        <v>68</v>
      </c>
      <c r="I570" s="51">
        <v>330726.40516999998</v>
      </c>
      <c r="J570" s="130">
        <v>66.5</v>
      </c>
      <c r="K570" s="66">
        <v>276101.7092715</v>
      </c>
    </row>
    <row r="571" spans="1:13" ht="14.25" customHeight="1" x14ac:dyDescent="0.15">
      <c r="A571" s="26">
        <v>44986</v>
      </c>
      <c r="B571" s="140">
        <v>190</v>
      </c>
      <c r="C571" s="63">
        <v>1119934.0409504999</v>
      </c>
      <c r="D571" s="124">
        <v>27</v>
      </c>
      <c r="E571" s="51">
        <v>284545</v>
      </c>
      <c r="F571" s="125">
        <v>29.5</v>
      </c>
      <c r="G571" s="51">
        <v>238760.84091299999</v>
      </c>
      <c r="H571" s="125">
        <v>67</v>
      </c>
      <c r="I571" s="51">
        <v>320726.40516999998</v>
      </c>
      <c r="J571" s="130">
        <v>66.5</v>
      </c>
      <c r="K571" s="66">
        <v>275901.79486750002</v>
      </c>
    </row>
    <row r="572" spans="1:13" ht="14.25" customHeight="1" x14ac:dyDescent="0.15">
      <c r="A572" s="26">
        <v>45017</v>
      </c>
      <c r="B572" s="140">
        <v>187</v>
      </c>
      <c r="C572" s="63">
        <v>1115234.0409504999</v>
      </c>
      <c r="D572" s="124">
        <v>24</v>
      </c>
      <c r="E572" s="51">
        <v>279845</v>
      </c>
      <c r="F572" s="125">
        <v>31.5</v>
      </c>
      <c r="G572" s="51">
        <v>240060.84091299999</v>
      </c>
      <c r="H572" s="125">
        <v>66</v>
      </c>
      <c r="I572" s="51">
        <v>327626.40516999998</v>
      </c>
      <c r="J572" s="130">
        <v>65.5</v>
      </c>
      <c r="K572" s="66">
        <v>267701.79486750002</v>
      </c>
    </row>
    <row r="573" spans="1:13" ht="14.25" customHeight="1" x14ac:dyDescent="0.15">
      <c r="A573" s="26">
        <v>45047</v>
      </c>
      <c r="B573" s="140">
        <v>187</v>
      </c>
      <c r="C573" s="63">
        <v>1114270.6948645001</v>
      </c>
      <c r="D573" s="124">
        <v>27</v>
      </c>
      <c r="E573" s="51">
        <v>341085.84091299999</v>
      </c>
      <c r="F573" s="125">
        <v>29.5</v>
      </c>
      <c r="G573" s="51">
        <v>179270</v>
      </c>
      <c r="H573" s="125">
        <v>66</v>
      </c>
      <c r="I573" s="51">
        <v>331672.83048100001</v>
      </c>
      <c r="J573" s="130">
        <v>64.5</v>
      </c>
      <c r="K573" s="66">
        <v>262242.02347050002</v>
      </c>
    </row>
    <row r="574" spans="1:13" ht="14.25" customHeight="1" x14ac:dyDescent="0.15">
      <c r="A574" s="26">
        <v>45078</v>
      </c>
      <c r="B574" s="140">
        <v>186.5</v>
      </c>
      <c r="C574" s="63">
        <v>1114685.6895035</v>
      </c>
      <c r="D574" s="124">
        <v>27</v>
      </c>
      <c r="E574" s="51">
        <v>341085.84091299999</v>
      </c>
      <c r="F574" s="125">
        <v>33</v>
      </c>
      <c r="G574" s="51">
        <v>227999.70479300001</v>
      </c>
      <c r="H574" s="125">
        <v>73.5</v>
      </c>
      <c r="I574" s="51">
        <v>363360.91492249997</v>
      </c>
      <c r="J574" s="130">
        <v>53</v>
      </c>
      <c r="K574" s="66">
        <v>182239.228875</v>
      </c>
    </row>
    <row r="575" spans="1:13" ht="14.25" customHeight="1" x14ac:dyDescent="0.15">
      <c r="A575" s="26">
        <v>45108</v>
      </c>
      <c r="B575" s="140">
        <v>185.5</v>
      </c>
      <c r="C575" s="63">
        <v>1059475.6895035</v>
      </c>
      <c r="D575" s="124">
        <v>27</v>
      </c>
      <c r="E575" s="51">
        <v>286875.84091299999</v>
      </c>
      <c r="F575" s="125">
        <v>35</v>
      </c>
      <c r="G575" s="51">
        <v>243703.53033400001</v>
      </c>
      <c r="H575" s="125">
        <v>71.5</v>
      </c>
      <c r="I575" s="51">
        <v>349657.08938149997</v>
      </c>
      <c r="J575" s="130">
        <v>52</v>
      </c>
      <c r="K575" s="66">
        <v>179239.228875</v>
      </c>
      <c r="L575" s="91"/>
      <c r="M575" s="91"/>
    </row>
    <row r="576" spans="1:13" ht="14.25" customHeight="1" thickBot="1" x14ac:dyDescent="0.2">
      <c r="A576" s="30">
        <v>45139</v>
      </c>
      <c r="B576" s="141">
        <v>186.5</v>
      </c>
      <c r="C576" s="68">
        <v>1072018.6551544999</v>
      </c>
      <c r="D576" s="127">
        <v>26</v>
      </c>
      <c r="E576" s="55">
        <v>283075.84091299999</v>
      </c>
      <c r="F576" s="128">
        <v>38</v>
      </c>
      <c r="G576" s="55">
        <v>263329.08309600002</v>
      </c>
      <c r="H576" s="128">
        <v>70.5</v>
      </c>
      <c r="I576" s="55">
        <v>346374.5022705</v>
      </c>
      <c r="J576" s="132">
        <v>52</v>
      </c>
      <c r="K576" s="71">
        <v>179239.228875</v>
      </c>
      <c r="L576" s="91"/>
      <c r="M576" s="91"/>
    </row>
    <row r="577" spans="1:13" ht="42" customHeight="1" x14ac:dyDescent="0.15">
      <c r="A577" s="98" t="s">
        <v>32</v>
      </c>
      <c r="B577" s="98"/>
      <c r="C577" s="98"/>
      <c r="D577" s="98"/>
      <c r="E577" s="98"/>
      <c r="F577" s="98"/>
      <c r="G577" s="98"/>
      <c r="H577" s="98"/>
      <c r="I577" s="98"/>
      <c r="J577" s="98"/>
      <c r="K577" s="98"/>
      <c r="L577" s="98"/>
      <c r="M577" s="98"/>
    </row>
    <row r="578" spans="1:13" ht="27.75" customHeight="1" thickBot="1" x14ac:dyDescent="0.2">
      <c r="A578" s="42" t="s">
        <v>33</v>
      </c>
      <c r="B578" s="77"/>
      <c r="C578" s="77"/>
      <c r="D578" s="41"/>
      <c r="E578" s="41"/>
      <c r="F578" s="41"/>
      <c r="G578" s="41"/>
      <c r="H578" s="57"/>
      <c r="I578" s="129"/>
      <c r="J578" s="57"/>
      <c r="K578" s="9" t="s">
        <v>5</v>
      </c>
      <c r="L578" s="41"/>
      <c r="M578" s="41"/>
    </row>
    <row r="579" spans="1:13" ht="27.75" customHeight="1" x14ac:dyDescent="0.15">
      <c r="A579" s="10"/>
      <c r="B579" s="45" t="s">
        <v>6</v>
      </c>
      <c r="C579" s="46"/>
      <c r="D579" s="48" t="s">
        <v>7</v>
      </c>
      <c r="E579" s="45"/>
      <c r="F579" s="45" t="s">
        <v>8</v>
      </c>
      <c r="G579" s="45"/>
      <c r="H579" s="59" t="s">
        <v>9</v>
      </c>
      <c r="I579" s="60"/>
      <c r="J579" s="59" t="s">
        <v>10</v>
      </c>
      <c r="K579" s="61"/>
      <c r="L579" s="41"/>
      <c r="M579" s="41"/>
    </row>
    <row r="580" spans="1:13" ht="46.5" customHeight="1" thickBot="1" x14ac:dyDescent="0.2">
      <c r="A580" s="15" t="s">
        <v>12</v>
      </c>
      <c r="B580" s="16" t="s">
        <v>47</v>
      </c>
      <c r="C580" s="17" t="s">
        <v>48</v>
      </c>
      <c r="D580" s="18" t="s">
        <v>47</v>
      </c>
      <c r="E580" s="16" t="s">
        <v>48</v>
      </c>
      <c r="F580" s="16" t="s">
        <v>47</v>
      </c>
      <c r="G580" s="16" t="s">
        <v>48</v>
      </c>
      <c r="H580" s="16" t="s">
        <v>47</v>
      </c>
      <c r="I580" s="16" t="s">
        <v>48</v>
      </c>
      <c r="J580" s="16" t="s">
        <v>47</v>
      </c>
      <c r="K580" s="19" t="s">
        <v>48</v>
      </c>
      <c r="L580" s="41"/>
      <c r="M580" s="41"/>
    </row>
    <row r="581" spans="1:13" ht="14.25" customHeight="1" x14ac:dyDescent="0.15">
      <c r="A581" s="20" t="s">
        <v>15</v>
      </c>
      <c r="B581" s="133">
        <v>10256.5</v>
      </c>
      <c r="C581" s="22">
        <v>83089671.476431504</v>
      </c>
      <c r="D581" s="134">
        <v>1455.5</v>
      </c>
      <c r="E581" s="21">
        <v>17496184.607425001</v>
      </c>
      <c r="F581" s="133">
        <v>3005</v>
      </c>
      <c r="G581" s="21">
        <v>29825488.287526999</v>
      </c>
      <c r="H581" s="133">
        <v>3412</v>
      </c>
      <c r="I581" s="21">
        <v>24831431.340032998</v>
      </c>
      <c r="J581" s="124">
        <v>2384</v>
      </c>
      <c r="K581" s="52">
        <v>10936567.241446501</v>
      </c>
      <c r="L581" s="41"/>
      <c r="M581" s="41"/>
    </row>
    <row r="582" spans="1:13" ht="14.25" customHeight="1" x14ac:dyDescent="0.15">
      <c r="A582" s="20" t="s">
        <v>16</v>
      </c>
      <c r="B582" s="133">
        <v>9459.5</v>
      </c>
      <c r="C582" s="22">
        <v>74289894.675965995</v>
      </c>
      <c r="D582" s="134">
        <v>2083</v>
      </c>
      <c r="E582" s="21">
        <v>22363032.056591999</v>
      </c>
      <c r="F582" s="133">
        <v>2487</v>
      </c>
      <c r="G582" s="21">
        <v>22582104.4528815</v>
      </c>
      <c r="H582" s="133">
        <v>2897</v>
      </c>
      <c r="I582" s="21">
        <v>20789907.216198999</v>
      </c>
      <c r="J582" s="124">
        <v>1992.5</v>
      </c>
      <c r="K582" s="52">
        <v>8554850.9502935</v>
      </c>
      <c r="L582" s="41"/>
      <c r="M582" s="41"/>
    </row>
    <row r="583" spans="1:13" ht="14.25" customHeight="1" x14ac:dyDescent="0.15">
      <c r="A583" s="20" t="s">
        <v>17</v>
      </c>
      <c r="B583" s="133">
        <v>8733</v>
      </c>
      <c r="C583" s="22">
        <v>66380993.707878001</v>
      </c>
      <c r="D583" s="134">
        <v>2121.5</v>
      </c>
      <c r="E583" s="21">
        <v>21980786.2387795</v>
      </c>
      <c r="F583" s="133">
        <v>2247.5</v>
      </c>
      <c r="G583" s="21">
        <v>18593930.802848</v>
      </c>
      <c r="H583" s="133">
        <v>2575</v>
      </c>
      <c r="I583" s="21">
        <v>18301842.19994</v>
      </c>
      <c r="J583" s="124">
        <v>1789</v>
      </c>
      <c r="K583" s="52">
        <v>7504434.4663105002</v>
      </c>
      <c r="L583" s="41"/>
      <c r="M583" s="41"/>
    </row>
    <row r="584" spans="1:13" ht="14.25" customHeight="1" x14ac:dyDescent="0.15">
      <c r="A584" s="25"/>
      <c r="B584" s="133"/>
      <c r="C584" s="22"/>
      <c r="D584" s="134"/>
      <c r="E584" s="21"/>
      <c r="F584" s="133"/>
      <c r="G584" s="21"/>
      <c r="H584" s="133"/>
      <c r="I584" s="21"/>
      <c r="J584" s="124"/>
      <c r="K584" s="52"/>
      <c r="L584" s="41"/>
      <c r="M584" s="41"/>
    </row>
    <row r="585" spans="1:13" ht="14.25" customHeight="1" x14ac:dyDescent="0.15">
      <c r="A585" s="26">
        <v>44805</v>
      </c>
      <c r="B585" s="133">
        <v>9775.5</v>
      </c>
      <c r="C585" s="22">
        <v>78772995.368865505</v>
      </c>
      <c r="D585" s="134">
        <v>2145.5</v>
      </c>
      <c r="E585" s="21">
        <v>24299026.684870999</v>
      </c>
      <c r="F585" s="133">
        <v>2564</v>
      </c>
      <c r="G585" s="21">
        <v>23250962.443606</v>
      </c>
      <c r="H585" s="133">
        <v>2972.5</v>
      </c>
      <c r="I585" s="21">
        <v>21763744.188273501</v>
      </c>
      <c r="J585" s="124">
        <v>2093.5</v>
      </c>
      <c r="K585" s="52">
        <v>9459262.0521150008</v>
      </c>
      <c r="L585" s="41"/>
      <c r="M585" s="41"/>
    </row>
    <row r="586" spans="1:13" ht="14.25" customHeight="1" x14ac:dyDescent="0.15">
      <c r="A586" s="26">
        <v>44835</v>
      </c>
      <c r="B586" s="134">
        <v>9723.5</v>
      </c>
      <c r="C586" s="22">
        <v>78157994.962754995</v>
      </c>
      <c r="D586" s="134">
        <v>2149.5</v>
      </c>
      <c r="E586" s="51">
        <v>23965053.051345501</v>
      </c>
      <c r="F586" s="133">
        <v>2543.5</v>
      </c>
      <c r="G586" s="21">
        <v>23158499.6710205</v>
      </c>
      <c r="H586" s="133">
        <v>2960.5</v>
      </c>
      <c r="I586" s="21">
        <v>21661454.188274</v>
      </c>
      <c r="J586" s="124">
        <v>2070</v>
      </c>
      <c r="K586" s="52">
        <v>9372988.0521150008</v>
      </c>
      <c r="L586" s="41"/>
      <c r="M586" s="41"/>
    </row>
    <row r="587" spans="1:13" ht="14.25" customHeight="1" x14ac:dyDescent="0.15">
      <c r="A587" s="26">
        <v>44866</v>
      </c>
      <c r="B587" s="134">
        <v>9678.5</v>
      </c>
      <c r="C587" s="22">
        <v>77354249.592611</v>
      </c>
      <c r="D587" s="134">
        <v>2135.5</v>
      </c>
      <c r="E587" s="51">
        <v>23552402.483743999</v>
      </c>
      <c r="F587" s="133">
        <v>2521</v>
      </c>
      <c r="G587" s="21">
        <v>22900924.868478</v>
      </c>
      <c r="H587" s="133">
        <v>2950.5</v>
      </c>
      <c r="I587" s="21">
        <v>21537224.188274</v>
      </c>
      <c r="J587" s="124">
        <v>2071.5</v>
      </c>
      <c r="K587" s="52">
        <v>9363698.0521150008</v>
      </c>
      <c r="L587" s="41"/>
      <c r="M587" s="41"/>
    </row>
    <row r="588" spans="1:13" ht="14.25" customHeight="1" x14ac:dyDescent="0.15">
      <c r="A588" s="26">
        <v>44896</v>
      </c>
      <c r="B588" s="134">
        <v>9459.5</v>
      </c>
      <c r="C588" s="22">
        <v>74289894.675965995</v>
      </c>
      <c r="D588" s="134">
        <v>2083</v>
      </c>
      <c r="E588" s="51">
        <v>22363032.056591999</v>
      </c>
      <c r="F588" s="133">
        <v>2487</v>
      </c>
      <c r="G588" s="21">
        <v>22582104.4528815</v>
      </c>
      <c r="H588" s="133">
        <v>2897</v>
      </c>
      <c r="I588" s="21">
        <v>20789907.216198999</v>
      </c>
      <c r="J588" s="124">
        <v>1992.5</v>
      </c>
      <c r="K588" s="52">
        <v>8554850.9502935</v>
      </c>
      <c r="L588" s="41"/>
      <c r="M588" s="41"/>
    </row>
    <row r="589" spans="1:13" ht="14.25" customHeight="1" x14ac:dyDescent="0.15">
      <c r="A589" s="26">
        <v>44927</v>
      </c>
      <c r="B589" s="139">
        <v>9413</v>
      </c>
      <c r="C589" s="29">
        <v>73657814.737795994</v>
      </c>
      <c r="D589" s="134">
        <v>2075.5</v>
      </c>
      <c r="E589" s="21">
        <v>22107712.118422002</v>
      </c>
      <c r="F589" s="133">
        <v>2477.5</v>
      </c>
      <c r="G589" s="21">
        <v>22364851.932118502</v>
      </c>
      <c r="H589" s="133">
        <v>2870.5</v>
      </c>
      <c r="I589" s="21">
        <v>20657859.736962002</v>
      </c>
      <c r="J589" s="124">
        <v>1989.5</v>
      </c>
      <c r="K589" s="52">
        <v>8527390.9502935</v>
      </c>
      <c r="L589" s="41"/>
      <c r="M589" s="41"/>
    </row>
    <row r="590" spans="1:13" ht="14.25" customHeight="1" x14ac:dyDescent="0.15">
      <c r="A590" s="26">
        <v>44958</v>
      </c>
      <c r="B590" s="113">
        <v>9302.5</v>
      </c>
      <c r="C590" s="29">
        <v>72287464.855381995</v>
      </c>
      <c r="D590" s="134">
        <v>2072</v>
      </c>
      <c r="E590" s="21">
        <v>21758167.505731501</v>
      </c>
      <c r="F590" s="133">
        <v>2426.5</v>
      </c>
      <c r="G590" s="21">
        <v>21728039.821473502</v>
      </c>
      <c r="H590" s="133">
        <v>2847</v>
      </c>
      <c r="I590" s="21">
        <v>20410919.249607</v>
      </c>
      <c r="J590" s="124">
        <v>1957</v>
      </c>
      <c r="K590" s="52">
        <v>8390338.2785700001</v>
      </c>
      <c r="L590" s="41"/>
      <c r="M590" s="41"/>
    </row>
    <row r="591" spans="1:13" ht="14.25" customHeight="1" x14ac:dyDescent="0.15">
      <c r="A591" s="26">
        <v>44986</v>
      </c>
      <c r="B591" s="113">
        <v>9134.5</v>
      </c>
      <c r="C591" s="29">
        <v>70359143.481670499</v>
      </c>
      <c r="D591" s="134">
        <v>2079</v>
      </c>
      <c r="E591" s="21">
        <v>21519125.972362999</v>
      </c>
      <c r="F591" s="133">
        <v>2344</v>
      </c>
      <c r="G591" s="21">
        <v>20649496.244462501</v>
      </c>
      <c r="H591" s="133">
        <v>2807</v>
      </c>
      <c r="I591" s="21">
        <v>20101623.317384999</v>
      </c>
      <c r="J591" s="124">
        <v>1904.5</v>
      </c>
      <c r="K591" s="52">
        <v>8088897.9474600004</v>
      </c>
      <c r="L591" s="41"/>
      <c r="M591" s="41"/>
    </row>
    <row r="592" spans="1:13" ht="14.25" customHeight="1" x14ac:dyDescent="0.15">
      <c r="A592" s="26">
        <v>45017</v>
      </c>
      <c r="B592" s="113">
        <v>9050</v>
      </c>
      <c r="C592" s="29">
        <v>69366913.490962997</v>
      </c>
      <c r="D592" s="134">
        <v>2082.5</v>
      </c>
      <c r="E592" s="21">
        <v>21399948.805528499</v>
      </c>
      <c r="F592" s="133">
        <v>2338</v>
      </c>
      <c r="G592" s="21">
        <v>20382024.044648498</v>
      </c>
      <c r="H592" s="133">
        <v>2749</v>
      </c>
      <c r="I592" s="21">
        <v>19620693.482772999</v>
      </c>
      <c r="J592" s="124">
        <v>1880.5</v>
      </c>
      <c r="K592" s="52">
        <v>7964247.1580130002</v>
      </c>
      <c r="L592" s="41"/>
      <c r="M592" s="41"/>
    </row>
    <row r="593" spans="1:13" ht="14.25" customHeight="1" x14ac:dyDescent="0.15">
      <c r="A593" s="26">
        <v>45047</v>
      </c>
      <c r="B593" s="113">
        <v>8958.5</v>
      </c>
      <c r="C593" s="29">
        <v>68483981.4253245</v>
      </c>
      <c r="D593" s="134">
        <v>2090</v>
      </c>
      <c r="E593" s="21">
        <v>21562572.424067501</v>
      </c>
      <c r="F593" s="133">
        <v>2307.5</v>
      </c>
      <c r="G593" s="21">
        <v>19709699.965624001</v>
      </c>
      <c r="H593" s="133">
        <v>2712</v>
      </c>
      <c r="I593" s="21">
        <v>19370145.373587999</v>
      </c>
      <c r="J593" s="124">
        <v>1849</v>
      </c>
      <c r="K593" s="52">
        <v>7841563.6620450001</v>
      </c>
      <c r="L593" s="41"/>
      <c r="M593" s="41"/>
    </row>
    <row r="594" spans="1:13" ht="14.25" customHeight="1" x14ac:dyDescent="0.15">
      <c r="A594" s="26">
        <v>45078</v>
      </c>
      <c r="B594" s="113">
        <v>8851.5</v>
      </c>
      <c r="C594" s="29">
        <v>67359183.621154994</v>
      </c>
      <c r="D594" s="134">
        <v>2127.5</v>
      </c>
      <c r="E594" s="21">
        <v>21873605.905688498</v>
      </c>
      <c r="F594" s="133">
        <v>2255</v>
      </c>
      <c r="G594" s="21">
        <v>18985115.119431999</v>
      </c>
      <c r="H594" s="133">
        <v>2656</v>
      </c>
      <c r="I594" s="21">
        <v>18853539.915461998</v>
      </c>
      <c r="J594" s="124">
        <v>1813</v>
      </c>
      <c r="K594" s="52">
        <v>7646922.6805725005</v>
      </c>
      <c r="L594" s="41"/>
      <c r="M594" s="41"/>
    </row>
    <row r="595" spans="1:13" ht="14.25" customHeight="1" x14ac:dyDescent="0.15">
      <c r="A595" s="26">
        <v>45108</v>
      </c>
      <c r="B595" s="113">
        <v>8804</v>
      </c>
      <c r="C595" s="29">
        <v>66969250.287822001</v>
      </c>
      <c r="D595" s="134">
        <v>2148</v>
      </c>
      <c r="E595" s="21">
        <v>22247123.835880499</v>
      </c>
      <c r="F595" s="133">
        <v>2241.5</v>
      </c>
      <c r="G595" s="21">
        <v>18649342.149005</v>
      </c>
      <c r="H595" s="133">
        <v>2609</v>
      </c>
      <c r="I595" s="21">
        <v>18476018.693491999</v>
      </c>
      <c r="J595" s="124">
        <v>1805.5</v>
      </c>
      <c r="K595" s="52">
        <v>7596765.6094444999</v>
      </c>
      <c r="L595" s="72"/>
      <c r="M595" s="72"/>
    </row>
    <row r="596" spans="1:13" ht="14.25" customHeight="1" thickBot="1" x14ac:dyDescent="0.2">
      <c r="A596" s="30">
        <v>45139</v>
      </c>
      <c r="B596" s="114">
        <v>8733</v>
      </c>
      <c r="C596" s="32">
        <v>66380993.707878001</v>
      </c>
      <c r="D596" s="136">
        <v>2121.5</v>
      </c>
      <c r="E596" s="34">
        <v>21980786.2387795</v>
      </c>
      <c r="F596" s="137">
        <v>2247.5</v>
      </c>
      <c r="G596" s="34">
        <v>18593930.802848</v>
      </c>
      <c r="H596" s="137">
        <v>2575</v>
      </c>
      <c r="I596" s="34">
        <v>18301842.19994</v>
      </c>
      <c r="J596" s="127">
        <v>1789</v>
      </c>
      <c r="K596" s="56">
        <v>7504434.4663105002</v>
      </c>
      <c r="L596" s="72"/>
      <c r="M596" s="72"/>
    </row>
    <row r="597" spans="1:13" ht="42" customHeight="1" x14ac:dyDescent="0.15">
      <c r="A597" s="98" t="s">
        <v>34</v>
      </c>
      <c r="B597" s="98"/>
      <c r="C597" s="98"/>
      <c r="D597" s="98"/>
      <c r="E597" s="98"/>
      <c r="F597" s="98"/>
      <c r="G597" s="98"/>
      <c r="H597" s="98"/>
      <c r="I597" s="98"/>
      <c r="J597" s="98"/>
      <c r="K597" s="98"/>
      <c r="L597" s="98"/>
      <c r="M597" s="98"/>
    </row>
    <row r="598" spans="1:13" ht="27.75" customHeight="1" thickBot="1" x14ac:dyDescent="0.2">
      <c r="A598" s="100" t="s">
        <v>35</v>
      </c>
      <c r="B598" s="101"/>
      <c r="C598" s="101"/>
      <c r="D598" s="72"/>
      <c r="E598" s="72"/>
      <c r="F598" s="72"/>
      <c r="G598" s="72"/>
      <c r="H598" s="72"/>
      <c r="I598" s="72"/>
      <c r="J598" s="72"/>
      <c r="K598" s="72"/>
      <c r="L598" s="72"/>
      <c r="M598" s="102" t="s">
        <v>5</v>
      </c>
    </row>
    <row r="599" spans="1:13" ht="27.75" customHeight="1" x14ac:dyDescent="0.15">
      <c r="A599" s="10"/>
      <c r="B599" s="45" t="s">
        <v>6</v>
      </c>
      <c r="C599" s="46"/>
      <c r="D599" s="48" t="s">
        <v>7</v>
      </c>
      <c r="E599" s="45"/>
      <c r="F599" s="45" t="s">
        <v>8</v>
      </c>
      <c r="G599" s="45"/>
      <c r="H599" s="45" t="s">
        <v>9</v>
      </c>
      <c r="I599" s="45"/>
      <c r="J599" s="45" t="s">
        <v>10</v>
      </c>
      <c r="K599" s="45"/>
      <c r="L599" s="45" t="s">
        <v>11</v>
      </c>
      <c r="M599" s="50"/>
    </row>
    <row r="600" spans="1:13" ht="46.5" customHeight="1" thickBot="1" x14ac:dyDescent="0.2">
      <c r="A600" s="15" t="s">
        <v>12</v>
      </c>
      <c r="B600" s="16" t="s">
        <v>47</v>
      </c>
      <c r="C600" s="17" t="s">
        <v>48</v>
      </c>
      <c r="D600" s="116" t="s">
        <v>47</v>
      </c>
      <c r="E600" s="16" t="s">
        <v>48</v>
      </c>
      <c r="F600" s="16" t="s">
        <v>47</v>
      </c>
      <c r="G600" s="16" t="s">
        <v>48</v>
      </c>
      <c r="H600" s="16" t="s">
        <v>47</v>
      </c>
      <c r="I600" s="117" t="s">
        <v>48</v>
      </c>
      <c r="J600" s="16" t="s">
        <v>47</v>
      </c>
      <c r="K600" s="117" t="s">
        <v>48</v>
      </c>
      <c r="L600" s="16" t="s">
        <v>47</v>
      </c>
      <c r="M600" s="19" t="s">
        <v>48</v>
      </c>
    </row>
    <row r="601" spans="1:13" ht="14.25" customHeight="1" x14ac:dyDescent="0.15">
      <c r="A601" s="20" t="s">
        <v>15</v>
      </c>
      <c r="B601" s="133">
        <v>0</v>
      </c>
      <c r="C601" s="22">
        <v>0</v>
      </c>
      <c r="D601" s="134">
        <v>0</v>
      </c>
      <c r="E601" s="21">
        <v>0</v>
      </c>
      <c r="F601" s="133">
        <v>0</v>
      </c>
      <c r="G601" s="21">
        <v>0</v>
      </c>
      <c r="H601" s="133">
        <v>0</v>
      </c>
      <c r="I601" s="21">
        <v>0</v>
      </c>
      <c r="J601" s="133">
        <v>0</v>
      </c>
      <c r="K601" s="21">
        <v>0</v>
      </c>
      <c r="L601" s="133">
        <v>0</v>
      </c>
      <c r="M601" s="24">
        <v>0</v>
      </c>
    </row>
    <row r="602" spans="1:13" ht="14.25" customHeight="1" x14ac:dyDescent="0.15">
      <c r="A602" s="20" t="s">
        <v>16</v>
      </c>
      <c r="B602" s="133">
        <v>0</v>
      </c>
      <c r="C602" s="22">
        <v>0</v>
      </c>
      <c r="D602" s="134">
        <v>0</v>
      </c>
      <c r="E602" s="21">
        <v>0</v>
      </c>
      <c r="F602" s="133">
        <v>0</v>
      </c>
      <c r="G602" s="21">
        <v>0</v>
      </c>
      <c r="H602" s="133">
        <v>0</v>
      </c>
      <c r="I602" s="21">
        <v>0</v>
      </c>
      <c r="J602" s="133">
        <v>0</v>
      </c>
      <c r="K602" s="21">
        <v>0</v>
      </c>
      <c r="L602" s="133">
        <v>0</v>
      </c>
      <c r="M602" s="24">
        <v>0</v>
      </c>
    </row>
    <row r="603" spans="1:13" ht="14.25" customHeight="1" x14ac:dyDescent="0.15">
      <c r="A603" s="20" t="s">
        <v>17</v>
      </c>
      <c r="B603" s="133">
        <v>0</v>
      </c>
      <c r="C603" s="22">
        <v>0</v>
      </c>
      <c r="D603" s="134">
        <v>0</v>
      </c>
      <c r="E603" s="21">
        <v>0</v>
      </c>
      <c r="F603" s="133">
        <v>0</v>
      </c>
      <c r="G603" s="21">
        <v>0</v>
      </c>
      <c r="H603" s="133">
        <v>0</v>
      </c>
      <c r="I603" s="21">
        <v>0</v>
      </c>
      <c r="J603" s="133">
        <v>0</v>
      </c>
      <c r="K603" s="21">
        <v>0</v>
      </c>
      <c r="L603" s="133">
        <v>0</v>
      </c>
      <c r="M603" s="24">
        <v>0</v>
      </c>
    </row>
    <row r="604" spans="1:13" ht="14.25" customHeight="1" x14ac:dyDescent="0.15">
      <c r="A604" s="25"/>
      <c r="B604" s="133"/>
      <c r="C604" s="22"/>
      <c r="D604" s="134"/>
      <c r="E604" s="21"/>
      <c r="F604" s="133"/>
      <c r="G604" s="21"/>
      <c r="H604" s="133"/>
      <c r="I604" s="21"/>
      <c r="J604" s="133"/>
      <c r="K604" s="21"/>
      <c r="L604" s="133"/>
      <c r="M604" s="24"/>
    </row>
    <row r="605" spans="1:13" ht="14.25" customHeight="1" x14ac:dyDescent="0.15">
      <c r="A605" s="26">
        <v>44805</v>
      </c>
      <c r="B605" s="133">
        <v>0</v>
      </c>
      <c r="C605" s="22">
        <v>0</v>
      </c>
      <c r="D605" s="134">
        <v>0</v>
      </c>
      <c r="E605" s="21">
        <v>0</v>
      </c>
      <c r="F605" s="133">
        <v>0</v>
      </c>
      <c r="G605" s="21">
        <v>0</v>
      </c>
      <c r="H605" s="133">
        <v>0</v>
      </c>
      <c r="I605" s="21">
        <v>0</v>
      </c>
      <c r="J605" s="133">
        <v>0</v>
      </c>
      <c r="K605" s="21">
        <v>0</v>
      </c>
      <c r="L605" s="133">
        <v>0</v>
      </c>
      <c r="M605" s="24">
        <v>0</v>
      </c>
    </row>
    <row r="606" spans="1:13" ht="14.25" customHeight="1" x14ac:dyDescent="0.15">
      <c r="A606" s="26">
        <v>44835</v>
      </c>
      <c r="B606" s="134">
        <v>0</v>
      </c>
      <c r="C606" s="22">
        <v>0</v>
      </c>
      <c r="D606" s="134">
        <v>0</v>
      </c>
      <c r="E606" s="51">
        <v>0</v>
      </c>
      <c r="F606" s="133">
        <v>0</v>
      </c>
      <c r="G606" s="21">
        <v>0</v>
      </c>
      <c r="H606" s="133">
        <v>0</v>
      </c>
      <c r="I606" s="21">
        <v>0</v>
      </c>
      <c r="J606" s="133">
        <v>0</v>
      </c>
      <c r="K606" s="21">
        <v>0</v>
      </c>
      <c r="L606" s="133">
        <v>0</v>
      </c>
      <c r="M606" s="24">
        <v>0</v>
      </c>
    </row>
    <row r="607" spans="1:13" ht="14.25" customHeight="1" x14ac:dyDescent="0.15">
      <c r="A607" s="26">
        <v>44866</v>
      </c>
      <c r="B607" s="134">
        <v>0</v>
      </c>
      <c r="C607" s="22">
        <v>0</v>
      </c>
      <c r="D607" s="134">
        <v>0</v>
      </c>
      <c r="E607" s="21">
        <v>0</v>
      </c>
      <c r="F607" s="133">
        <v>0</v>
      </c>
      <c r="G607" s="21">
        <v>0</v>
      </c>
      <c r="H607" s="133">
        <v>0</v>
      </c>
      <c r="I607" s="21">
        <v>0</v>
      </c>
      <c r="J607" s="133">
        <v>0</v>
      </c>
      <c r="K607" s="21">
        <v>0</v>
      </c>
      <c r="L607" s="133">
        <v>0</v>
      </c>
      <c r="M607" s="24">
        <v>0</v>
      </c>
    </row>
    <row r="608" spans="1:13" ht="14.25" customHeight="1" x14ac:dyDescent="0.15">
      <c r="A608" s="26">
        <v>44896</v>
      </c>
      <c r="B608" s="134">
        <v>0</v>
      </c>
      <c r="C608" s="22">
        <v>0</v>
      </c>
      <c r="D608" s="134">
        <v>0</v>
      </c>
      <c r="E608" s="21">
        <v>0</v>
      </c>
      <c r="F608" s="133">
        <v>0</v>
      </c>
      <c r="G608" s="21">
        <v>0</v>
      </c>
      <c r="H608" s="133">
        <v>0</v>
      </c>
      <c r="I608" s="21">
        <v>0</v>
      </c>
      <c r="J608" s="133">
        <v>0</v>
      </c>
      <c r="K608" s="21">
        <v>0</v>
      </c>
      <c r="L608" s="133">
        <v>0</v>
      </c>
      <c r="M608" s="24">
        <v>0</v>
      </c>
    </row>
    <row r="609" spans="1:13" ht="14.25" customHeight="1" x14ac:dyDescent="0.15">
      <c r="A609" s="26">
        <v>44927</v>
      </c>
      <c r="B609" s="139">
        <v>0</v>
      </c>
      <c r="C609" s="29">
        <v>0</v>
      </c>
      <c r="D609" s="134">
        <v>0</v>
      </c>
      <c r="E609" s="21">
        <v>0</v>
      </c>
      <c r="F609" s="133">
        <v>0</v>
      </c>
      <c r="G609" s="21">
        <v>0</v>
      </c>
      <c r="H609" s="133">
        <v>0</v>
      </c>
      <c r="I609" s="21">
        <v>0</v>
      </c>
      <c r="J609" s="133">
        <v>0</v>
      </c>
      <c r="K609" s="21">
        <v>0</v>
      </c>
      <c r="L609" s="133">
        <v>0</v>
      </c>
      <c r="M609" s="24">
        <v>0</v>
      </c>
    </row>
    <row r="610" spans="1:13" ht="14.25" customHeight="1" x14ac:dyDescent="0.15">
      <c r="A610" s="26">
        <v>44958</v>
      </c>
      <c r="B610" s="113">
        <v>0</v>
      </c>
      <c r="C610" s="29">
        <v>0</v>
      </c>
      <c r="D610" s="134">
        <v>0</v>
      </c>
      <c r="E610" s="21">
        <v>0</v>
      </c>
      <c r="F610" s="133">
        <v>0</v>
      </c>
      <c r="G610" s="21">
        <v>0</v>
      </c>
      <c r="H610" s="133">
        <v>0</v>
      </c>
      <c r="I610" s="21">
        <v>0</v>
      </c>
      <c r="J610" s="133">
        <v>0</v>
      </c>
      <c r="K610" s="21">
        <v>0</v>
      </c>
      <c r="L610" s="133">
        <v>0</v>
      </c>
      <c r="M610" s="24">
        <v>0</v>
      </c>
    </row>
    <row r="611" spans="1:13" ht="14.25" customHeight="1" x14ac:dyDescent="0.15">
      <c r="A611" s="26">
        <v>44986</v>
      </c>
      <c r="B611" s="113">
        <v>0</v>
      </c>
      <c r="C611" s="29">
        <v>0</v>
      </c>
      <c r="D611" s="134">
        <v>0</v>
      </c>
      <c r="E611" s="21">
        <v>0</v>
      </c>
      <c r="F611" s="133">
        <v>0</v>
      </c>
      <c r="G611" s="21">
        <v>0</v>
      </c>
      <c r="H611" s="133">
        <v>0</v>
      </c>
      <c r="I611" s="21">
        <v>0</v>
      </c>
      <c r="J611" s="133">
        <v>0</v>
      </c>
      <c r="K611" s="21">
        <v>0</v>
      </c>
      <c r="L611" s="133">
        <v>0</v>
      </c>
      <c r="M611" s="24">
        <v>0</v>
      </c>
    </row>
    <row r="612" spans="1:13" ht="14.25" customHeight="1" x14ac:dyDescent="0.15">
      <c r="A612" s="26">
        <v>45017</v>
      </c>
      <c r="B612" s="113">
        <v>0</v>
      </c>
      <c r="C612" s="29">
        <v>0</v>
      </c>
      <c r="D612" s="134">
        <v>0</v>
      </c>
      <c r="E612" s="21">
        <v>0</v>
      </c>
      <c r="F612" s="133">
        <v>0</v>
      </c>
      <c r="G612" s="21">
        <v>0</v>
      </c>
      <c r="H612" s="133">
        <v>0</v>
      </c>
      <c r="I612" s="21">
        <v>0</v>
      </c>
      <c r="J612" s="133">
        <v>0</v>
      </c>
      <c r="K612" s="21">
        <v>0</v>
      </c>
      <c r="L612" s="133">
        <v>0</v>
      </c>
      <c r="M612" s="24">
        <v>0</v>
      </c>
    </row>
    <row r="613" spans="1:13" ht="14.25" customHeight="1" x14ac:dyDescent="0.15">
      <c r="A613" s="26">
        <v>45047</v>
      </c>
      <c r="B613" s="113">
        <v>0</v>
      </c>
      <c r="C613" s="29">
        <v>0</v>
      </c>
      <c r="D613" s="134">
        <v>0</v>
      </c>
      <c r="E613" s="21">
        <v>0</v>
      </c>
      <c r="F613" s="133">
        <v>0</v>
      </c>
      <c r="G613" s="21">
        <v>0</v>
      </c>
      <c r="H613" s="133">
        <v>0</v>
      </c>
      <c r="I613" s="21">
        <v>0</v>
      </c>
      <c r="J613" s="133">
        <v>0</v>
      </c>
      <c r="K613" s="21">
        <v>0</v>
      </c>
      <c r="L613" s="133">
        <v>0</v>
      </c>
      <c r="M613" s="24">
        <v>0</v>
      </c>
    </row>
    <row r="614" spans="1:13" ht="14.25" customHeight="1" x14ac:dyDescent="0.15">
      <c r="A614" s="26">
        <v>45078</v>
      </c>
      <c r="B614" s="113">
        <v>0</v>
      </c>
      <c r="C614" s="29">
        <v>0</v>
      </c>
      <c r="D614" s="134">
        <v>0</v>
      </c>
      <c r="E614" s="21">
        <v>0</v>
      </c>
      <c r="F614" s="133">
        <v>0</v>
      </c>
      <c r="G614" s="21">
        <v>0</v>
      </c>
      <c r="H614" s="133">
        <v>0</v>
      </c>
      <c r="I614" s="21">
        <v>0</v>
      </c>
      <c r="J614" s="133">
        <v>0</v>
      </c>
      <c r="K614" s="21">
        <v>0</v>
      </c>
      <c r="L614" s="133">
        <v>0</v>
      </c>
      <c r="M614" s="24">
        <v>0</v>
      </c>
    </row>
    <row r="615" spans="1:13" ht="14.25" customHeight="1" x14ac:dyDescent="0.15">
      <c r="A615" s="26">
        <v>45108</v>
      </c>
      <c r="B615" s="113">
        <v>0</v>
      </c>
      <c r="C615" s="29">
        <v>0</v>
      </c>
      <c r="D615" s="134">
        <v>0</v>
      </c>
      <c r="E615" s="21">
        <v>0</v>
      </c>
      <c r="F615" s="133">
        <v>0</v>
      </c>
      <c r="G615" s="21">
        <v>0</v>
      </c>
      <c r="H615" s="133">
        <v>0</v>
      </c>
      <c r="I615" s="21">
        <v>0</v>
      </c>
      <c r="J615" s="133">
        <v>0</v>
      </c>
      <c r="K615" s="21">
        <v>0</v>
      </c>
      <c r="L615" s="133">
        <v>0</v>
      </c>
      <c r="M615" s="24">
        <v>0</v>
      </c>
    </row>
    <row r="616" spans="1:13" ht="14.25" customHeight="1" thickBot="1" x14ac:dyDescent="0.2">
      <c r="A616" s="30">
        <v>45139</v>
      </c>
      <c r="B616" s="114">
        <v>0</v>
      </c>
      <c r="C616" s="32">
        <v>0</v>
      </c>
      <c r="D616" s="136">
        <v>0</v>
      </c>
      <c r="E616" s="34">
        <v>0</v>
      </c>
      <c r="F616" s="137">
        <v>0</v>
      </c>
      <c r="G616" s="34">
        <v>0</v>
      </c>
      <c r="H616" s="137">
        <v>0</v>
      </c>
      <c r="I616" s="34">
        <v>0</v>
      </c>
      <c r="J616" s="137">
        <v>0</v>
      </c>
      <c r="K616" s="34">
        <v>0</v>
      </c>
      <c r="L616" s="137">
        <v>0</v>
      </c>
      <c r="M616" s="35">
        <v>0</v>
      </c>
    </row>
    <row r="617" spans="1:13" ht="42" customHeight="1" x14ac:dyDescent="0.15">
      <c r="A617" s="103" t="s">
        <v>36</v>
      </c>
      <c r="B617" s="72"/>
      <c r="C617" s="72"/>
      <c r="D617" s="72"/>
      <c r="E617" s="72"/>
      <c r="F617" s="72"/>
      <c r="G617" s="72"/>
      <c r="H617" s="72"/>
      <c r="I617" s="72"/>
      <c r="J617" s="72"/>
      <c r="K617" s="72"/>
      <c r="L617" s="72"/>
      <c r="M617" s="72"/>
    </row>
    <row r="618" spans="1:13" ht="27.75" customHeight="1" thickBot="1" x14ac:dyDescent="0.2">
      <c r="A618" s="42" t="s">
        <v>37</v>
      </c>
      <c r="B618" s="79"/>
      <c r="C618" s="79"/>
      <c r="H618" s="57"/>
      <c r="I618" s="129"/>
      <c r="J618" s="57"/>
      <c r="K618" s="9" t="s">
        <v>5</v>
      </c>
    </row>
    <row r="619" spans="1:13" ht="27.75" customHeight="1" x14ac:dyDescent="0.15">
      <c r="A619" s="10"/>
      <c r="B619" s="45" t="s">
        <v>6</v>
      </c>
      <c r="C619" s="46"/>
      <c r="D619" s="48" t="s">
        <v>7</v>
      </c>
      <c r="E619" s="45"/>
      <c r="F619" s="45" t="s">
        <v>8</v>
      </c>
      <c r="G619" s="45"/>
      <c r="H619" s="59" t="s">
        <v>9</v>
      </c>
      <c r="I619" s="60"/>
      <c r="J619" s="59" t="s">
        <v>23</v>
      </c>
      <c r="K619" s="61"/>
    </row>
    <row r="620" spans="1:13" ht="46.5" customHeight="1" thickBot="1" x14ac:dyDescent="0.2">
      <c r="A620" s="15" t="s">
        <v>12</v>
      </c>
      <c r="B620" s="16" t="s">
        <v>47</v>
      </c>
      <c r="C620" s="17" t="s">
        <v>48</v>
      </c>
      <c r="D620" s="18" t="s">
        <v>47</v>
      </c>
      <c r="E620" s="16" t="s">
        <v>48</v>
      </c>
      <c r="F620" s="16" t="s">
        <v>47</v>
      </c>
      <c r="G620" s="16" t="s">
        <v>48</v>
      </c>
      <c r="H620" s="16" t="s">
        <v>47</v>
      </c>
      <c r="I620" s="16" t="s">
        <v>48</v>
      </c>
      <c r="J620" s="16" t="s">
        <v>47</v>
      </c>
      <c r="K620" s="19" t="s">
        <v>48</v>
      </c>
    </row>
    <row r="621" spans="1:13" ht="14.25" customHeight="1" x14ac:dyDescent="0.15">
      <c r="A621" s="20" t="s">
        <v>15</v>
      </c>
      <c r="B621" s="140">
        <v>1137.5</v>
      </c>
      <c r="C621" s="63">
        <v>20478266.041225001</v>
      </c>
      <c r="D621" s="124">
        <v>59.5</v>
      </c>
      <c r="E621" s="51">
        <v>3484803.086989</v>
      </c>
      <c r="F621" s="125">
        <v>254</v>
      </c>
      <c r="G621" s="51">
        <v>6884160.6953785</v>
      </c>
      <c r="H621" s="125">
        <v>535.5</v>
      </c>
      <c r="I621" s="51">
        <v>7939518.7162164999</v>
      </c>
      <c r="J621" s="130">
        <v>288.5</v>
      </c>
      <c r="K621" s="66">
        <v>2169783.5426409999</v>
      </c>
    </row>
    <row r="622" spans="1:13" ht="14.25" customHeight="1" x14ac:dyDescent="0.15">
      <c r="A622" s="20" t="s">
        <v>16</v>
      </c>
      <c r="B622" s="140">
        <v>1647</v>
      </c>
      <c r="C622" s="63">
        <v>25132904.070575502</v>
      </c>
      <c r="D622" s="124">
        <v>132</v>
      </c>
      <c r="E622" s="51">
        <v>4822458.2542834999</v>
      </c>
      <c r="F622" s="125">
        <v>424.5</v>
      </c>
      <c r="G622" s="51">
        <v>9501755.6971895006</v>
      </c>
      <c r="H622" s="125">
        <v>664.5</v>
      </c>
      <c r="I622" s="51">
        <v>8440771.8404734991</v>
      </c>
      <c r="J622" s="130">
        <v>426</v>
      </c>
      <c r="K622" s="66">
        <v>2367918.2786289998</v>
      </c>
    </row>
    <row r="623" spans="1:13" ht="14.25" customHeight="1" x14ac:dyDescent="0.15">
      <c r="A623" s="20" t="s">
        <v>17</v>
      </c>
      <c r="B623" s="140">
        <v>1747</v>
      </c>
      <c r="C623" s="63">
        <v>27346147.113086</v>
      </c>
      <c r="D623" s="124">
        <v>246.5</v>
      </c>
      <c r="E623" s="51">
        <v>8469721.5609549992</v>
      </c>
      <c r="F623" s="125">
        <v>445</v>
      </c>
      <c r="G623" s="51">
        <v>9528468.7099929992</v>
      </c>
      <c r="H623" s="125">
        <v>644.5</v>
      </c>
      <c r="I623" s="51">
        <v>7239674.6866509998</v>
      </c>
      <c r="J623" s="130">
        <v>411</v>
      </c>
      <c r="K623" s="66">
        <v>2108282.155487</v>
      </c>
    </row>
    <row r="624" spans="1:13" ht="14.25" customHeight="1" x14ac:dyDescent="0.15">
      <c r="A624" s="25"/>
      <c r="B624" s="140"/>
      <c r="C624" s="63"/>
      <c r="D624" s="124"/>
      <c r="E624" s="51"/>
      <c r="F624" s="125"/>
      <c r="G624" s="51"/>
      <c r="H624" s="125"/>
      <c r="I624" s="51"/>
      <c r="J624" s="130"/>
      <c r="K624" s="66"/>
    </row>
    <row r="625" spans="1:13" ht="14.25" customHeight="1" x14ac:dyDescent="0.15">
      <c r="A625" s="26">
        <v>44805</v>
      </c>
      <c r="B625" s="140">
        <v>1566</v>
      </c>
      <c r="C625" s="63">
        <v>24086637.191467501</v>
      </c>
      <c r="D625" s="124">
        <v>107.5</v>
      </c>
      <c r="E625" s="51">
        <v>4263823.0186630003</v>
      </c>
      <c r="F625" s="125">
        <v>395.5</v>
      </c>
      <c r="G625" s="51">
        <v>8797518.0971505009</v>
      </c>
      <c r="H625" s="125">
        <v>654.5</v>
      </c>
      <c r="I625" s="51">
        <v>8723363.7343269996</v>
      </c>
      <c r="J625" s="130">
        <v>408.5</v>
      </c>
      <c r="K625" s="66">
        <v>2301932.3413269999</v>
      </c>
    </row>
    <row r="626" spans="1:13" ht="14.25" customHeight="1" x14ac:dyDescent="0.15">
      <c r="A626" s="26">
        <v>44835</v>
      </c>
      <c r="B626" s="140">
        <v>1629</v>
      </c>
      <c r="C626" s="63">
        <v>25281797.191467501</v>
      </c>
      <c r="D626" s="124">
        <v>109.5</v>
      </c>
      <c r="E626" s="51">
        <v>4575803.0186630003</v>
      </c>
      <c r="F626" s="125">
        <v>416.5</v>
      </c>
      <c r="G626" s="51">
        <v>9367498.0971505009</v>
      </c>
      <c r="H626" s="125">
        <v>678.5</v>
      </c>
      <c r="I626" s="51">
        <v>8958933.7343269996</v>
      </c>
      <c r="J626" s="130">
        <v>424.5</v>
      </c>
      <c r="K626" s="66">
        <v>2379562.3413269999</v>
      </c>
    </row>
    <row r="627" spans="1:13" ht="14.25" customHeight="1" x14ac:dyDescent="0.15">
      <c r="A627" s="26">
        <v>44866</v>
      </c>
      <c r="B627" s="140">
        <v>1636.5</v>
      </c>
      <c r="C627" s="63">
        <v>25318402.573855501</v>
      </c>
      <c r="D627" s="124">
        <v>121</v>
      </c>
      <c r="E627" s="51">
        <v>4802036.1236039996</v>
      </c>
      <c r="F627" s="125">
        <v>421</v>
      </c>
      <c r="G627" s="51">
        <v>9342231.7626165003</v>
      </c>
      <c r="H627" s="125">
        <v>672</v>
      </c>
      <c r="I627" s="51">
        <v>8822545.5584939998</v>
      </c>
      <c r="J627" s="131">
        <v>422.5</v>
      </c>
      <c r="K627" s="66">
        <v>2351589.1291410001</v>
      </c>
    </row>
    <row r="628" spans="1:13" ht="14.25" customHeight="1" x14ac:dyDescent="0.15">
      <c r="A628" s="26">
        <v>44896</v>
      </c>
      <c r="B628" s="140">
        <v>1647</v>
      </c>
      <c r="C628" s="63">
        <v>25132904.070575502</v>
      </c>
      <c r="D628" s="124">
        <v>132</v>
      </c>
      <c r="E628" s="51">
        <v>4822458.2542834999</v>
      </c>
      <c r="F628" s="125">
        <v>424.5</v>
      </c>
      <c r="G628" s="51">
        <v>9501755.6971895006</v>
      </c>
      <c r="H628" s="125">
        <v>664.5</v>
      </c>
      <c r="I628" s="51">
        <v>8440771.8404734991</v>
      </c>
      <c r="J628" s="130">
        <v>426</v>
      </c>
      <c r="K628" s="66">
        <v>2367918.2786289998</v>
      </c>
    </row>
    <row r="629" spans="1:13" ht="14.25" customHeight="1" x14ac:dyDescent="0.15">
      <c r="A629" s="26">
        <v>44927</v>
      </c>
      <c r="B629" s="140">
        <v>1686</v>
      </c>
      <c r="C629" s="63">
        <v>25543444.070575502</v>
      </c>
      <c r="D629" s="124">
        <v>143</v>
      </c>
      <c r="E629" s="51">
        <v>5085888.2542834999</v>
      </c>
      <c r="F629" s="125">
        <v>440</v>
      </c>
      <c r="G629" s="51">
        <v>9571053.9472805001</v>
      </c>
      <c r="H629" s="125">
        <v>672</v>
      </c>
      <c r="I629" s="51">
        <v>8474773.5903824996</v>
      </c>
      <c r="J629" s="130">
        <v>431</v>
      </c>
      <c r="K629" s="66">
        <v>2411728.2786289998</v>
      </c>
    </row>
    <row r="630" spans="1:13" ht="14.25" customHeight="1" x14ac:dyDescent="0.15">
      <c r="A630" s="26">
        <v>44958</v>
      </c>
      <c r="B630" s="140">
        <v>1760.5</v>
      </c>
      <c r="C630" s="63">
        <v>28168259.082322001</v>
      </c>
      <c r="D630" s="124">
        <v>185</v>
      </c>
      <c r="E630" s="51">
        <v>7194303.1932145003</v>
      </c>
      <c r="F630" s="125">
        <v>471</v>
      </c>
      <c r="G630" s="51">
        <v>10294141.6069065</v>
      </c>
      <c r="H630" s="125">
        <v>671.5</v>
      </c>
      <c r="I630" s="51">
        <v>8262215.6736260001</v>
      </c>
      <c r="J630" s="130">
        <v>433</v>
      </c>
      <c r="K630" s="66">
        <v>2417598.608575</v>
      </c>
    </row>
    <row r="631" spans="1:13" ht="14.25" customHeight="1" x14ac:dyDescent="0.15">
      <c r="A631" s="26">
        <v>44986</v>
      </c>
      <c r="B631" s="140">
        <v>1724.5</v>
      </c>
      <c r="C631" s="63">
        <v>26905170.256356999</v>
      </c>
      <c r="D631" s="124">
        <v>189.5</v>
      </c>
      <c r="E631" s="51">
        <v>6799768.2531824997</v>
      </c>
      <c r="F631" s="125">
        <v>455.5</v>
      </c>
      <c r="G631" s="51">
        <v>10241677.5657115</v>
      </c>
      <c r="H631" s="125">
        <v>645.5</v>
      </c>
      <c r="I631" s="51">
        <v>7496374.6132570002</v>
      </c>
      <c r="J631" s="130">
        <v>434</v>
      </c>
      <c r="K631" s="66">
        <v>2367349.8242060002</v>
      </c>
    </row>
    <row r="632" spans="1:13" ht="14.25" customHeight="1" x14ac:dyDescent="0.15">
      <c r="A632" s="26">
        <v>45017</v>
      </c>
      <c r="B632" s="140">
        <v>1738.5</v>
      </c>
      <c r="C632" s="63">
        <v>27072310.256356999</v>
      </c>
      <c r="D632" s="124">
        <v>219</v>
      </c>
      <c r="E632" s="51">
        <v>7650368.2531824997</v>
      </c>
      <c r="F632" s="125">
        <v>449</v>
      </c>
      <c r="G632" s="51">
        <v>9799284.3537824992</v>
      </c>
      <c r="H632" s="125">
        <v>644.5</v>
      </c>
      <c r="I632" s="51">
        <v>7417932.9805570003</v>
      </c>
      <c r="J632" s="130">
        <v>426</v>
      </c>
      <c r="K632" s="66">
        <v>2204724.6688350001</v>
      </c>
    </row>
    <row r="633" spans="1:13" ht="14.25" customHeight="1" x14ac:dyDescent="0.15">
      <c r="A633" s="26">
        <v>45047</v>
      </c>
      <c r="B633" s="140">
        <v>1747</v>
      </c>
      <c r="C633" s="63">
        <v>27185855.703301001</v>
      </c>
      <c r="D633" s="124">
        <v>226</v>
      </c>
      <c r="E633" s="51">
        <v>7868577.9364184998</v>
      </c>
      <c r="F633" s="125">
        <v>448</v>
      </c>
      <c r="G633" s="51">
        <v>9704318.2509254999</v>
      </c>
      <c r="H633" s="125">
        <v>647.5</v>
      </c>
      <c r="I633" s="51">
        <v>7428024.8599049998</v>
      </c>
      <c r="J633" s="130">
        <v>425.5</v>
      </c>
      <c r="K633" s="66">
        <v>2184934.6560519999</v>
      </c>
    </row>
    <row r="634" spans="1:13" ht="14.25" customHeight="1" x14ac:dyDescent="0.15">
      <c r="A634" s="26">
        <v>45078</v>
      </c>
      <c r="B634" s="140">
        <v>1744</v>
      </c>
      <c r="C634" s="63">
        <v>27148801.068886001</v>
      </c>
      <c r="D634" s="124">
        <v>236</v>
      </c>
      <c r="E634" s="51">
        <v>8356061.5609550001</v>
      </c>
      <c r="F634" s="125">
        <v>442</v>
      </c>
      <c r="G634" s="51">
        <v>9287428.6633030009</v>
      </c>
      <c r="H634" s="125">
        <v>644.5</v>
      </c>
      <c r="I634" s="51">
        <v>7349028.6891409997</v>
      </c>
      <c r="J634" s="130">
        <v>421.5</v>
      </c>
      <c r="K634" s="66">
        <v>2156282.155487</v>
      </c>
    </row>
    <row r="635" spans="1:13" ht="14.25" customHeight="1" x14ac:dyDescent="0.15">
      <c r="A635" s="26">
        <v>45108</v>
      </c>
      <c r="B635" s="140">
        <v>1747</v>
      </c>
      <c r="C635" s="63">
        <v>27122681.068886001</v>
      </c>
      <c r="D635" s="124">
        <v>245.5</v>
      </c>
      <c r="E635" s="51">
        <v>8451061.5609549992</v>
      </c>
      <c r="F635" s="125">
        <v>437.5</v>
      </c>
      <c r="G635" s="51">
        <v>9234738.6633030009</v>
      </c>
      <c r="H635" s="125">
        <v>652</v>
      </c>
      <c r="I635" s="51">
        <v>7325598.6891409997</v>
      </c>
      <c r="J635" s="130">
        <v>412</v>
      </c>
      <c r="K635" s="66">
        <v>2111282.155487</v>
      </c>
      <c r="L635" s="91"/>
      <c r="M635" s="91"/>
    </row>
    <row r="636" spans="1:13" ht="14.25" customHeight="1" thickBot="1" x14ac:dyDescent="0.2">
      <c r="A636" s="30">
        <v>45139</v>
      </c>
      <c r="B636" s="141">
        <v>1747</v>
      </c>
      <c r="C636" s="68">
        <v>27346147.113086</v>
      </c>
      <c r="D636" s="127">
        <v>246.5</v>
      </c>
      <c r="E636" s="55">
        <v>8469721.5609549992</v>
      </c>
      <c r="F636" s="128">
        <v>445</v>
      </c>
      <c r="G636" s="55">
        <v>9528468.7099929992</v>
      </c>
      <c r="H636" s="128">
        <v>644.5</v>
      </c>
      <c r="I636" s="55">
        <v>7239674.6866509998</v>
      </c>
      <c r="J636" s="132">
        <v>411</v>
      </c>
      <c r="K636" s="71">
        <v>2108282.155487</v>
      </c>
      <c r="L636" s="91"/>
      <c r="M636" s="91"/>
    </row>
    <row r="637" spans="1:13" s="142" customFormat="1" ht="42" customHeight="1" x14ac:dyDescent="0.15">
      <c r="A637" s="98" t="s">
        <v>38</v>
      </c>
      <c r="B637" s="98"/>
      <c r="C637" s="98"/>
      <c r="D637" s="98"/>
      <c r="E637" s="98"/>
      <c r="F637" s="98"/>
      <c r="G637" s="98"/>
      <c r="H637" s="98"/>
      <c r="I637" s="98"/>
      <c r="J637" s="98"/>
      <c r="K637" s="98"/>
      <c r="L637" s="98"/>
      <c r="M637" s="98"/>
    </row>
    <row r="638" spans="1:13" ht="27.75" customHeight="1" thickBot="1" x14ac:dyDescent="0.2">
      <c r="A638" s="42" t="s">
        <v>39</v>
      </c>
      <c r="B638" s="79"/>
      <c r="C638" s="79"/>
      <c r="H638" s="57"/>
      <c r="I638" s="129"/>
      <c r="J638" s="57"/>
      <c r="K638" s="9" t="s">
        <v>5</v>
      </c>
    </row>
    <row r="639" spans="1:13" ht="27.75" customHeight="1" x14ac:dyDescent="0.15">
      <c r="A639" s="10"/>
      <c r="B639" s="45" t="s">
        <v>6</v>
      </c>
      <c r="C639" s="46"/>
      <c r="D639" s="48" t="s">
        <v>7</v>
      </c>
      <c r="E639" s="45"/>
      <c r="F639" s="45" t="s">
        <v>8</v>
      </c>
      <c r="G639" s="45"/>
      <c r="H639" s="59" t="s">
        <v>9</v>
      </c>
      <c r="I639" s="60"/>
      <c r="J639" s="59" t="s">
        <v>23</v>
      </c>
      <c r="K639" s="61"/>
    </row>
    <row r="640" spans="1:13" ht="46.5" customHeight="1" thickBot="1" x14ac:dyDescent="0.2">
      <c r="A640" s="15" t="s">
        <v>12</v>
      </c>
      <c r="B640" s="16" t="s">
        <v>47</v>
      </c>
      <c r="C640" s="17" t="s">
        <v>48</v>
      </c>
      <c r="D640" s="18" t="s">
        <v>47</v>
      </c>
      <c r="E640" s="16" t="s">
        <v>48</v>
      </c>
      <c r="F640" s="16" t="s">
        <v>47</v>
      </c>
      <c r="G640" s="16" t="s">
        <v>48</v>
      </c>
      <c r="H640" s="16" t="s">
        <v>47</v>
      </c>
      <c r="I640" s="16" t="s">
        <v>48</v>
      </c>
      <c r="J640" s="16" t="s">
        <v>47</v>
      </c>
      <c r="K640" s="19" t="s">
        <v>48</v>
      </c>
    </row>
    <row r="641" spans="1:13" ht="14.25" customHeight="1" x14ac:dyDescent="0.15">
      <c r="A641" s="20" t="s">
        <v>15</v>
      </c>
      <c r="B641" s="140">
        <v>0</v>
      </c>
      <c r="C641" s="63">
        <v>0</v>
      </c>
      <c r="D641" s="124">
        <v>0</v>
      </c>
      <c r="E641" s="51">
        <v>0</v>
      </c>
      <c r="F641" s="125">
        <v>0</v>
      </c>
      <c r="G641" s="51">
        <v>0</v>
      </c>
      <c r="H641" s="125">
        <v>0</v>
      </c>
      <c r="I641" s="51">
        <v>0</v>
      </c>
      <c r="J641" s="130">
        <v>0</v>
      </c>
      <c r="K641" s="66">
        <v>0</v>
      </c>
    </row>
    <row r="642" spans="1:13" ht="14.25" customHeight="1" x14ac:dyDescent="0.15">
      <c r="A642" s="20" t="s">
        <v>16</v>
      </c>
      <c r="B642" s="140">
        <v>0</v>
      </c>
      <c r="C642" s="63">
        <v>0</v>
      </c>
      <c r="D642" s="124">
        <v>0</v>
      </c>
      <c r="E642" s="51">
        <v>0</v>
      </c>
      <c r="F642" s="125">
        <v>0</v>
      </c>
      <c r="G642" s="51">
        <v>0</v>
      </c>
      <c r="H642" s="125">
        <v>0</v>
      </c>
      <c r="I642" s="51">
        <v>0</v>
      </c>
      <c r="J642" s="130">
        <v>0</v>
      </c>
      <c r="K642" s="66">
        <v>0</v>
      </c>
    </row>
    <row r="643" spans="1:13" ht="14.25" customHeight="1" x14ac:dyDescent="0.15">
      <c r="A643" s="20" t="s">
        <v>17</v>
      </c>
      <c r="B643" s="140">
        <v>0</v>
      </c>
      <c r="C643" s="63">
        <v>0</v>
      </c>
      <c r="D643" s="124">
        <v>0</v>
      </c>
      <c r="E643" s="51">
        <v>0</v>
      </c>
      <c r="F643" s="125">
        <v>0</v>
      </c>
      <c r="G643" s="51">
        <v>0</v>
      </c>
      <c r="H643" s="125">
        <v>0</v>
      </c>
      <c r="I643" s="51">
        <v>0</v>
      </c>
      <c r="J643" s="130">
        <v>0</v>
      </c>
      <c r="K643" s="66">
        <v>0</v>
      </c>
    </row>
    <row r="644" spans="1:13" ht="14.25" customHeight="1" x14ac:dyDescent="0.15">
      <c r="A644" s="25"/>
      <c r="B644" s="140"/>
      <c r="C644" s="63"/>
      <c r="D644" s="124"/>
      <c r="E644" s="51"/>
      <c r="F644" s="125"/>
      <c r="G644" s="51"/>
      <c r="H644" s="125"/>
      <c r="I644" s="51"/>
      <c r="J644" s="130"/>
      <c r="K644" s="66"/>
    </row>
    <row r="645" spans="1:13" ht="14.25" customHeight="1" x14ac:dyDescent="0.15">
      <c r="A645" s="26">
        <v>44805</v>
      </c>
      <c r="B645" s="140">
        <v>0</v>
      </c>
      <c r="C645" s="63">
        <v>0</v>
      </c>
      <c r="D645" s="124">
        <v>0</v>
      </c>
      <c r="E645" s="51">
        <v>0</v>
      </c>
      <c r="F645" s="125">
        <v>0</v>
      </c>
      <c r="G645" s="51">
        <v>0</v>
      </c>
      <c r="H645" s="125">
        <v>0</v>
      </c>
      <c r="I645" s="51">
        <v>0</v>
      </c>
      <c r="J645" s="130">
        <v>0</v>
      </c>
      <c r="K645" s="66">
        <v>0</v>
      </c>
    </row>
    <row r="646" spans="1:13" ht="14.25" customHeight="1" x14ac:dyDescent="0.15">
      <c r="A646" s="26">
        <v>44835</v>
      </c>
      <c r="B646" s="140">
        <v>0</v>
      </c>
      <c r="C646" s="63">
        <v>0</v>
      </c>
      <c r="D646" s="124">
        <v>0</v>
      </c>
      <c r="E646" s="51">
        <v>0</v>
      </c>
      <c r="F646" s="125">
        <v>0</v>
      </c>
      <c r="G646" s="51">
        <v>0</v>
      </c>
      <c r="H646" s="125">
        <v>0</v>
      </c>
      <c r="I646" s="51">
        <v>0</v>
      </c>
      <c r="J646" s="130">
        <v>0</v>
      </c>
      <c r="K646" s="66">
        <v>0</v>
      </c>
    </row>
    <row r="647" spans="1:13" ht="14.25" customHeight="1" x14ac:dyDescent="0.15">
      <c r="A647" s="26">
        <v>44866</v>
      </c>
      <c r="B647" s="140">
        <v>0</v>
      </c>
      <c r="C647" s="63">
        <v>0</v>
      </c>
      <c r="D647" s="124">
        <v>0</v>
      </c>
      <c r="E647" s="51">
        <v>0</v>
      </c>
      <c r="F647" s="125">
        <v>0</v>
      </c>
      <c r="G647" s="51">
        <v>0</v>
      </c>
      <c r="H647" s="125">
        <v>0</v>
      </c>
      <c r="I647" s="51">
        <v>0</v>
      </c>
      <c r="J647" s="131">
        <v>0</v>
      </c>
      <c r="K647" s="66">
        <v>0</v>
      </c>
    </row>
    <row r="648" spans="1:13" ht="14.25" customHeight="1" x14ac:dyDescent="0.15">
      <c r="A648" s="26">
        <v>44896</v>
      </c>
      <c r="B648" s="140">
        <v>0</v>
      </c>
      <c r="C648" s="63">
        <v>0</v>
      </c>
      <c r="D648" s="124">
        <v>0</v>
      </c>
      <c r="E648" s="51">
        <v>0</v>
      </c>
      <c r="F648" s="125">
        <v>0</v>
      </c>
      <c r="G648" s="51">
        <v>0</v>
      </c>
      <c r="H648" s="125">
        <v>0</v>
      </c>
      <c r="I648" s="51">
        <v>0</v>
      </c>
      <c r="J648" s="130">
        <v>0</v>
      </c>
      <c r="K648" s="66">
        <v>0</v>
      </c>
    </row>
    <row r="649" spans="1:13" ht="14.25" customHeight="1" x14ac:dyDescent="0.15">
      <c r="A649" s="26">
        <v>44927</v>
      </c>
      <c r="B649" s="140">
        <v>0</v>
      </c>
      <c r="C649" s="63">
        <v>0</v>
      </c>
      <c r="D649" s="124">
        <v>0</v>
      </c>
      <c r="E649" s="51">
        <v>0</v>
      </c>
      <c r="F649" s="125">
        <v>0</v>
      </c>
      <c r="G649" s="51">
        <v>0</v>
      </c>
      <c r="H649" s="125">
        <v>0</v>
      </c>
      <c r="I649" s="51">
        <v>0</v>
      </c>
      <c r="J649" s="130">
        <v>0</v>
      </c>
      <c r="K649" s="66">
        <v>0</v>
      </c>
    </row>
    <row r="650" spans="1:13" ht="14.25" customHeight="1" x14ac:dyDescent="0.15">
      <c r="A650" s="26">
        <v>44958</v>
      </c>
      <c r="B650" s="140">
        <v>0</v>
      </c>
      <c r="C650" s="63">
        <v>0</v>
      </c>
      <c r="D650" s="124">
        <v>0</v>
      </c>
      <c r="E650" s="51">
        <v>0</v>
      </c>
      <c r="F650" s="125">
        <v>0</v>
      </c>
      <c r="G650" s="51">
        <v>0</v>
      </c>
      <c r="H650" s="125">
        <v>0</v>
      </c>
      <c r="I650" s="51">
        <v>0</v>
      </c>
      <c r="J650" s="130">
        <v>0</v>
      </c>
      <c r="K650" s="66">
        <v>0</v>
      </c>
    </row>
    <row r="651" spans="1:13" ht="14.25" customHeight="1" x14ac:dyDescent="0.15">
      <c r="A651" s="26">
        <v>44986</v>
      </c>
      <c r="B651" s="140">
        <v>0</v>
      </c>
      <c r="C651" s="63">
        <v>0</v>
      </c>
      <c r="D651" s="124">
        <v>0</v>
      </c>
      <c r="E651" s="51">
        <v>0</v>
      </c>
      <c r="F651" s="125">
        <v>0</v>
      </c>
      <c r="G651" s="51">
        <v>0</v>
      </c>
      <c r="H651" s="125">
        <v>0</v>
      </c>
      <c r="I651" s="51">
        <v>0</v>
      </c>
      <c r="J651" s="130">
        <v>0</v>
      </c>
      <c r="K651" s="66">
        <v>0</v>
      </c>
    </row>
    <row r="652" spans="1:13" ht="14.25" customHeight="1" x14ac:dyDescent="0.15">
      <c r="A652" s="26">
        <v>45017</v>
      </c>
      <c r="B652" s="140">
        <v>0</v>
      </c>
      <c r="C652" s="63">
        <v>0</v>
      </c>
      <c r="D652" s="124">
        <v>0</v>
      </c>
      <c r="E652" s="51">
        <v>0</v>
      </c>
      <c r="F652" s="125">
        <v>0</v>
      </c>
      <c r="G652" s="51">
        <v>0</v>
      </c>
      <c r="H652" s="125">
        <v>0</v>
      </c>
      <c r="I652" s="51">
        <v>0</v>
      </c>
      <c r="J652" s="130">
        <v>0</v>
      </c>
      <c r="K652" s="66">
        <v>0</v>
      </c>
    </row>
    <row r="653" spans="1:13" ht="14.25" customHeight="1" x14ac:dyDescent="0.15">
      <c r="A653" s="26">
        <v>45047</v>
      </c>
      <c r="B653" s="140">
        <v>0</v>
      </c>
      <c r="C653" s="63">
        <v>0</v>
      </c>
      <c r="D653" s="124">
        <v>0</v>
      </c>
      <c r="E653" s="51">
        <v>0</v>
      </c>
      <c r="F653" s="125">
        <v>0</v>
      </c>
      <c r="G653" s="51">
        <v>0</v>
      </c>
      <c r="H653" s="125">
        <v>0</v>
      </c>
      <c r="I653" s="51">
        <v>0</v>
      </c>
      <c r="J653" s="130">
        <v>0</v>
      </c>
      <c r="K653" s="66">
        <v>0</v>
      </c>
    </row>
    <row r="654" spans="1:13" ht="14.25" customHeight="1" x14ac:dyDescent="0.15">
      <c r="A654" s="26">
        <v>45078</v>
      </c>
      <c r="B654" s="140">
        <v>0</v>
      </c>
      <c r="C654" s="63">
        <v>0</v>
      </c>
      <c r="D654" s="124">
        <v>0</v>
      </c>
      <c r="E654" s="51">
        <v>0</v>
      </c>
      <c r="F654" s="125">
        <v>0</v>
      </c>
      <c r="G654" s="51">
        <v>0</v>
      </c>
      <c r="H654" s="125">
        <v>0</v>
      </c>
      <c r="I654" s="51">
        <v>0</v>
      </c>
      <c r="J654" s="130">
        <v>0</v>
      </c>
      <c r="K654" s="66">
        <v>0</v>
      </c>
    </row>
    <row r="655" spans="1:13" ht="14.25" customHeight="1" x14ac:dyDescent="0.15">
      <c r="A655" s="26">
        <v>45108</v>
      </c>
      <c r="B655" s="140">
        <v>0</v>
      </c>
      <c r="C655" s="63">
        <v>0</v>
      </c>
      <c r="D655" s="124">
        <v>0</v>
      </c>
      <c r="E655" s="51">
        <v>0</v>
      </c>
      <c r="F655" s="125">
        <v>0</v>
      </c>
      <c r="G655" s="51">
        <v>0</v>
      </c>
      <c r="H655" s="125">
        <v>0</v>
      </c>
      <c r="I655" s="51">
        <v>0</v>
      </c>
      <c r="J655" s="130">
        <v>0</v>
      </c>
      <c r="K655" s="66">
        <v>0</v>
      </c>
      <c r="L655" s="91"/>
      <c r="M655" s="91"/>
    </row>
    <row r="656" spans="1:13" ht="14.25" customHeight="1" thickBot="1" x14ac:dyDescent="0.2">
      <c r="A656" s="30">
        <v>45139</v>
      </c>
      <c r="B656" s="141">
        <v>0</v>
      </c>
      <c r="C656" s="68">
        <v>0</v>
      </c>
      <c r="D656" s="127">
        <v>0</v>
      </c>
      <c r="E656" s="55">
        <v>0</v>
      </c>
      <c r="F656" s="128">
        <v>0</v>
      </c>
      <c r="G656" s="55">
        <v>0</v>
      </c>
      <c r="H656" s="128">
        <v>0</v>
      </c>
      <c r="I656" s="55">
        <v>0</v>
      </c>
      <c r="J656" s="132">
        <v>0</v>
      </c>
      <c r="K656" s="71">
        <v>0</v>
      </c>
      <c r="L656" s="91"/>
      <c r="M656" s="91"/>
    </row>
    <row r="657" spans="1:13" ht="42" customHeight="1" x14ac:dyDescent="0.15">
      <c r="A657" s="98" t="s">
        <v>40</v>
      </c>
      <c r="B657" s="98"/>
      <c r="C657" s="98"/>
      <c r="D657" s="98"/>
      <c r="E657" s="98"/>
      <c r="F657" s="98"/>
      <c r="G657" s="98"/>
      <c r="H657" s="98"/>
      <c r="I657" s="98"/>
      <c r="J657" s="98"/>
      <c r="K657" s="98"/>
      <c r="L657" s="98"/>
      <c r="M657" s="98"/>
    </row>
    <row r="658" spans="1:13" ht="27.75" customHeight="1" thickBot="1" x14ac:dyDescent="0.2">
      <c r="A658" s="42" t="s">
        <v>41</v>
      </c>
      <c r="B658" s="77"/>
      <c r="C658" s="77"/>
      <c r="D658" s="41"/>
      <c r="E658" s="41"/>
      <c r="F658" s="41"/>
      <c r="G658" s="41"/>
      <c r="H658" s="57"/>
      <c r="I658" s="129"/>
      <c r="J658" s="57"/>
      <c r="K658" s="9" t="s">
        <v>5</v>
      </c>
      <c r="L658" s="41"/>
      <c r="M658" s="41"/>
    </row>
    <row r="659" spans="1:13" ht="27.75" customHeight="1" x14ac:dyDescent="0.15">
      <c r="A659" s="10"/>
      <c r="B659" s="45" t="s">
        <v>6</v>
      </c>
      <c r="C659" s="46"/>
      <c r="D659" s="48" t="s">
        <v>7</v>
      </c>
      <c r="E659" s="45"/>
      <c r="F659" s="45" t="s">
        <v>8</v>
      </c>
      <c r="G659" s="45"/>
      <c r="H659" s="59" t="s">
        <v>9</v>
      </c>
      <c r="I659" s="60"/>
      <c r="J659" s="59" t="s">
        <v>10</v>
      </c>
      <c r="K659" s="61"/>
      <c r="L659" s="41"/>
      <c r="M659" s="41"/>
    </row>
    <row r="660" spans="1:13" ht="46.5" customHeight="1" thickBot="1" x14ac:dyDescent="0.2">
      <c r="A660" s="15" t="s">
        <v>12</v>
      </c>
      <c r="B660" s="16" t="s">
        <v>47</v>
      </c>
      <c r="C660" s="17" t="s">
        <v>48</v>
      </c>
      <c r="D660" s="18" t="s">
        <v>47</v>
      </c>
      <c r="E660" s="16" t="s">
        <v>48</v>
      </c>
      <c r="F660" s="16" t="s">
        <v>47</v>
      </c>
      <c r="G660" s="16" t="s">
        <v>48</v>
      </c>
      <c r="H660" s="16" t="s">
        <v>47</v>
      </c>
      <c r="I660" s="16" t="s">
        <v>48</v>
      </c>
      <c r="J660" s="16" t="s">
        <v>47</v>
      </c>
      <c r="K660" s="19" t="s">
        <v>48</v>
      </c>
      <c r="L660" s="41"/>
      <c r="M660" s="41"/>
    </row>
    <row r="661" spans="1:13" ht="14.25" customHeight="1" x14ac:dyDescent="0.15">
      <c r="A661" s="20" t="s">
        <v>15</v>
      </c>
      <c r="B661" s="133">
        <v>590.5</v>
      </c>
      <c r="C661" s="22">
        <v>10239034.4385735</v>
      </c>
      <c r="D661" s="134">
        <v>590.5</v>
      </c>
      <c r="E661" s="21">
        <v>10239034.4385735</v>
      </c>
      <c r="F661" s="133">
        <v>0</v>
      </c>
      <c r="G661" s="21">
        <v>0</v>
      </c>
      <c r="H661" s="133">
        <v>0</v>
      </c>
      <c r="I661" s="21">
        <v>0</v>
      </c>
      <c r="J661" s="124">
        <v>0</v>
      </c>
      <c r="K661" s="52">
        <v>0</v>
      </c>
      <c r="L661" s="41"/>
      <c r="M661" s="41"/>
    </row>
    <row r="662" spans="1:13" ht="14.25" customHeight="1" x14ac:dyDescent="0.15">
      <c r="A662" s="20" t="s">
        <v>16</v>
      </c>
      <c r="B662" s="133">
        <v>0</v>
      </c>
      <c r="C662" s="22">
        <v>0</v>
      </c>
      <c r="D662" s="134">
        <v>0</v>
      </c>
      <c r="E662" s="21">
        <v>0</v>
      </c>
      <c r="F662" s="133">
        <v>0</v>
      </c>
      <c r="G662" s="21">
        <v>0</v>
      </c>
      <c r="H662" s="133">
        <v>0</v>
      </c>
      <c r="I662" s="21">
        <v>0</v>
      </c>
      <c r="J662" s="124">
        <v>0</v>
      </c>
      <c r="K662" s="52">
        <v>0</v>
      </c>
      <c r="L662" s="41"/>
      <c r="M662" s="41"/>
    </row>
    <row r="663" spans="1:13" ht="14.25" customHeight="1" x14ac:dyDescent="0.15">
      <c r="A663" s="20" t="s">
        <v>17</v>
      </c>
      <c r="B663" s="133">
        <v>0</v>
      </c>
      <c r="C663" s="22">
        <v>0</v>
      </c>
      <c r="D663" s="134">
        <v>0</v>
      </c>
      <c r="E663" s="21">
        <v>0</v>
      </c>
      <c r="F663" s="133">
        <v>0</v>
      </c>
      <c r="G663" s="21">
        <v>0</v>
      </c>
      <c r="H663" s="133">
        <v>0</v>
      </c>
      <c r="I663" s="21">
        <v>0</v>
      </c>
      <c r="J663" s="124">
        <v>0</v>
      </c>
      <c r="K663" s="52">
        <v>0</v>
      </c>
      <c r="L663" s="41"/>
      <c r="M663" s="41"/>
    </row>
    <row r="664" spans="1:13" ht="14.25" customHeight="1" x14ac:dyDescent="0.15">
      <c r="A664" s="25"/>
      <c r="B664" s="133"/>
      <c r="C664" s="22"/>
      <c r="D664" s="134"/>
      <c r="E664" s="21"/>
      <c r="F664" s="133"/>
      <c r="G664" s="21"/>
      <c r="H664" s="133"/>
      <c r="I664" s="21"/>
      <c r="J664" s="124"/>
      <c r="K664" s="52"/>
      <c r="L664" s="41"/>
      <c r="M664" s="41"/>
    </row>
    <row r="665" spans="1:13" ht="14.25" customHeight="1" x14ac:dyDescent="0.15">
      <c r="A665" s="26">
        <v>44805</v>
      </c>
      <c r="B665" s="133">
        <v>0</v>
      </c>
      <c r="C665" s="22">
        <v>0</v>
      </c>
      <c r="D665" s="134">
        <v>0</v>
      </c>
      <c r="E665" s="21">
        <v>0</v>
      </c>
      <c r="F665" s="133">
        <v>0</v>
      </c>
      <c r="G665" s="21">
        <v>0</v>
      </c>
      <c r="H665" s="133">
        <v>0</v>
      </c>
      <c r="I665" s="21">
        <v>0</v>
      </c>
      <c r="J665" s="124">
        <v>0</v>
      </c>
      <c r="K665" s="52">
        <v>0</v>
      </c>
      <c r="L665" s="41"/>
      <c r="M665" s="41"/>
    </row>
    <row r="666" spans="1:13" ht="14.25" customHeight="1" x14ac:dyDescent="0.15">
      <c r="A666" s="26">
        <v>44835</v>
      </c>
      <c r="B666" s="134">
        <v>0</v>
      </c>
      <c r="C666" s="22">
        <v>0</v>
      </c>
      <c r="D666" s="134">
        <v>0</v>
      </c>
      <c r="E666" s="51">
        <v>0</v>
      </c>
      <c r="F666" s="133">
        <v>0</v>
      </c>
      <c r="G666" s="21">
        <v>0</v>
      </c>
      <c r="H666" s="133">
        <v>0</v>
      </c>
      <c r="I666" s="21">
        <v>0</v>
      </c>
      <c r="J666" s="124">
        <v>0</v>
      </c>
      <c r="K666" s="52">
        <v>0</v>
      </c>
      <c r="L666" s="41"/>
      <c r="M666" s="41"/>
    </row>
    <row r="667" spans="1:13" ht="14.25" customHeight="1" x14ac:dyDescent="0.15">
      <c r="A667" s="26">
        <v>44866</v>
      </c>
      <c r="B667" s="134">
        <v>0</v>
      </c>
      <c r="C667" s="22">
        <v>0</v>
      </c>
      <c r="D667" s="134">
        <v>0</v>
      </c>
      <c r="E667" s="51">
        <v>0</v>
      </c>
      <c r="F667" s="133">
        <v>0</v>
      </c>
      <c r="G667" s="21">
        <v>0</v>
      </c>
      <c r="H667" s="133">
        <v>0</v>
      </c>
      <c r="I667" s="21">
        <v>0</v>
      </c>
      <c r="J667" s="124">
        <v>0</v>
      </c>
      <c r="K667" s="52">
        <v>0</v>
      </c>
      <c r="L667" s="41"/>
      <c r="M667" s="41"/>
    </row>
    <row r="668" spans="1:13" ht="14.25" customHeight="1" x14ac:dyDescent="0.15">
      <c r="A668" s="26">
        <v>44896</v>
      </c>
      <c r="B668" s="134">
        <v>0</v>
      </c>
      <c r="C668" s="22">
        <v>0</v>
      </c>
      <c r="D668" s="134">
        <v>0</v>
      </c>
      <c r="E668" s="51">
        <v>0</v>
      </c>
      <c r="F668" s="133">
        <v>0</v>
      </c>
      <c r="G668" s="21">
        <v>0</v>
      </c>
      <c r="H668" s="133">
        <v>0</v>
      </c>
      <c r="I668" s="21">
        <v>0</v>
      </c>
      <c r="J668" s="124">
        <v>0</v>
      </c>
      <c r="K668" s="52">
        <v>0</v>
      </c>
      <c r="L668" s="41"/>
      <c r="M668" s="41"/>
    </row>
    <row r="669" spans="1:13" ht="14.25" customHeight="1" x14ac:dyDescent="0.15">
      <c r="A669" s="26">
        <v>44927</v>
      </c>
      <c r="B669" s="139">
        <v>0</v>
      </c>
      <c r="C669" s="29">
        <v>0</v>
      </c>
      <c r="D669" s="134">
        <v>0</v>
      </c>
      <c r="E669" s="21">
        <v>0</v>
      </c>
      <c r="F669" s="133">
        <v>0</v>
      </c>
      <c r="G669" s="21">
        <v>0</v>
      </c>
      <c r="H669" s="133">
        <v>0</v>
      </c>
      <c r="I669" s="21">
        <v>0</v>
      </c>
      <c r="J669" s="124">
        <v>0</v>
      </c>
      <c r="K669" s="52">
        <v>0</v>
      </c>
      <c r="L669" s="41"/>
      <c r="M669" s="41"/>
    </row>
    <row r="670" spans="1:13" ht="14.25" customHeight="1" x14ac:dyDescent="0.15">
      <c r="A670" s="26">
        <v>44958</v>
      </c>
      <c r="B670" s="113">
        <v>0</v>
      </c>
      <c r="C670" s="29">
        <v>0</v>
      </c>
      <c r="D670" s="134">
        <v>0</v>
      </c>
      <c r="E670" s="21">
        <v>0</v>
      </c>
      <c r="F670" s="133">
        <v>0</v>
      </c>
      <c r="G670" s="21">
        <v>0</v>
      </c>
      <c r="H670" s="133">
        <v>0</v>
      </c>
      <c r="I670" s="21">
        <v>0</v>
      </c>
      <c r="J670" s="124">
        <v>0</v>
      </c>
      <c r="K670" s="52">
        <v>0</v>
      </c>
      <c r="L670" s="41"/>
      <c r="M670" s="41"/>
    </row>
    <row r="671" spans="1:13" ht="14.25" customHeight="1" x14ac:dyDescent="0.15">
      <c r="A671" s="26">
        <v>44986</v>
      </c>
      <c r="B671" s="113">
        <v>0</v>
      </c>
      <c r="C671" s="29">
        <v>0</v>
      </c>
      <c r="D671" s="134">
        <v>0</v>
      </c>
      <c r="E671" s="21">
        <v>0</v>
      </c>
      <c r="F671" s="133">
        <v>0</v>
      </c>
      <c r="G671" s="21">
        <v>0</v>
      </c>
      <c r="H671" s="133">
        <v>0</v>
      </c>
      <c r="I671" s="21">
        <v>0</v>
      </c>
      <c r="J671" s="124">
        <v>0</v>
      </c>
      <c r="K671" s="52">
        <v>0</v>
      </c>
      <c r="L671" s="41"/>
      <c r="M671" s="41"/>
    </row>
    <row r="672" spans="1:13" ht="14.25" customHeight="1" x14ac:dyDescent="0.15">
      <c r="A672" s="26">
        <v>45017</v>
      </c>
      <c r="B672" s="113">
        <v>0</v>
      </c>
      <c r="C672" s="29">
        <v>0</v>
      </c>
      <c r="D672" s="134">
        <v>0</v>
      </c>
      <c r="E672" s="21">
        <v>0</v>
      </c>
      <c r="F672" s="133">
        <v>0</v>
      </c>
      <c r="G672" s="21">
        <v>0</v>
      </c>
      <c r="H672" s="133">
        <v>0</v>
      </c>
      <c r="I672" s="21">
        <v>0</v>
      </c>
      <c r="J672" s="124">
        <v>0</v>
      </c>
      <c r="K672" s="52">
        <v>0</v>
      </c>
      <c r="L672" s="41"/>
      <c r="M672" s="41"/>
    </row>
    <row r="673" spans="1:13" ht="14.25" customHeight="1" x14ac:dyDescent="0.15">
      <c r="A673" s="26">
        <v>45047</v>
      </c>
      <c r="B673" s="113">
        <v>0</v>
      </c>
      <c r="C673" s="29">
        <v>0</v>
      </c>
      <c r="D673" s="134">
        <v>0</v>
      </c>
      <c r="E673" s="21">
        <v>0</v>
      </c>
      <c r="F673" s="133">
        <v>0</v>
      </c>
      <c r="G673" s="21">
        <v>0</v>
      </c>
      <c r="H673" s="133">
        <v>0</v>
      </c>
      <c r="I673" s="21">
        <v>0</v>
      </c>
      <c r="J673" s="124">
        <v>0</v>
      </c>
      <c r="K673" s="52">
        <v>0</v>
      </c>
      <c r="L673" s="41"/>
      <c r="M673" s="41"/>
    </row>
    <row r="674" spans="1:13" ht="14.25" customHeight="1" x14ac:dyDescent="0.15">
      <c r="A674" s="26">
        <v>45078</v>
      </c>
      <c r="B674" s="113">
        <v>0</v>
      </c>
      <c r="C674" s="29">
        <v>0</v>
      </c>
      <c r="D674" s="134">
        <v>0</v>
      </c>
      <c r="E674" s="21">
        <v>0</v>
      </c>
      <c r="F674" s="133">
        <v>0</v>
      </c>
      <c r="G674" s="21">
        <v>0</v>
      </c>
      <c r="H674" s="133">
        <v>0</v>
      </c>
      <c r="I674" s="21">
        <v>0</v>
      </c>
      <c r="J674" s="124">
        <v>0</v>
      </c>
      <c r="K674" s="52">
        <v>0</v>
      </c>
      <c r="L674" s="41"/>
      <c r="M674" s="41"/>
    </row>
    <row r="675" spans="1:13" ht="14.25" customHeight="1" x14ac:dyDescent="0.15">
      <c r="A675" s="26">
        <v>45108</v>
      </c>
      <c r="B675" s="113">
        <v>0</v>
      </c>
      <c r="C675" s="29">
        <v>0</v>
      </c>
      <c r="D675" s="134">
        <v>0</v>
      </c>
      <c r="E675" s="21">
        <v>0</v>
      </c>
      <c r="F675" s="133">
        <v>0</v>
      </c>
      <c r="G675" s="21">
        <v>0</v>
      </c>
      <c r="H675" s="133">
        <v>0</v>
      </c>
      <c r="I675" s="21">
        <v>0</v>
      </c>
      <c r="J675" s="124">
        <v>0</v>
      </c>
      <c r="K675" s="52">
        <v>0</v>
      </c>
      <c r="L675" s="72"/>
      <c r="M675" s="72"/>
    </row>
    <row r="676" spans="1:13" ht="14.25" customHeight="1" thickBot="1" x14ac:dyDescent="0.2">
      <c r="A676" s="30">
        <v>45139</v>
      </c>
      <c r="B676" s="114">
        <v>0</v>
      </c>
      <c r="C676" s="32">
        <v>0</v>
      </c>
      <c r="D676" s="136">
        <v>0</v>
      </c>
      <c r="E676" s="34">
        <v>0</v>
      </c>
      <c r="F676" s="137">
        <v>0</v>
      </c>
      <c r="G676" s="34">
        <v>0</v>
      </c>
      <c r="H676" s="137">
        <v>0</v>
      </c>
      <c r="I676" s="34">
        <v>0</v>
      </c>
      <c r="J676" s="127">
        <v>0</v>
      </c>
      <c r="K676" s="56">
        <v>0</v>
      </c>
      <c r="L676" s="72"/>
      <c r="M676" s="72"/>
    </row>
    <row r="677" spans="1:13" ht="42" customHeight="1" x14ac:dyDescent="0.15">
      <c r="A677" s="98" t="s">
        <v>42</v>
      </c>
      <c r="B677" s="98"/>
      <c r="C677" s="98"/>
      <c r="D677" s="98"/>
      <c r="E677" s="98"/>
      <c r="F677" s="98"/>
      <c r="G677" s="98"/>
      <c r="H677" s="98"/>
      <c r="I677" s="98"/>
      <c r="J677" s="98"/>
      <c r="K677" s="98"/>
      <c r="L677" s="98"/>
      <c r="M677" s="98"/>
    </row>
    <row r="678" spans="1:13" s="41" customFormat="1" ht="27.75" customHeight="1" thickBot="1" x14ac:dyDescent="0.2">
      <c r="A678" s="108" t="s">
        <v>43</v>
      </c>
      <c r="B678" s="37"/>
      <c r="C678" s="9" t="s">
        <v>5</v>
      </c>
    </row>
    <row r="679" spans="1:13" s="41" customFormat="1" ht="27.75" customHeight="1" x14ac:dyDescent="0.15">
      <c r="A679" s="107"/>
      <c r="B679" s="45" t="s">
        <v>6</v>
      </c>
      <c r="C679" s="50"/>
    </row>
    <row r="680" spans="1:13" s="41" customFormat="1" ht="46.5" customHeight="1" thickBot="1" x14ac:dyDescent="0.2">
      <c r="A680" s="15" t="s">
        <v>12</v>
      </c>
      <c r="B680" s="16" t="s">
        <v>47</v>
      </c>
      <c r="C680" s="19" t="s">
        <v>48</v>
      </c>
    </row>
    <row r="681" spans="1:13" s="41" customFormat="1" ht="14.25" customHeight="1" x14ac:dyDescent="0.15">
      <c r="A681" s="20" t="s">
        <v>15</v>
      </c>
      <c r="B681" s="109">
        <v>9536</v>
      </c>
      <c r="C681" s="110">
        <v>52423772.868167996</v>
      </c>
    </row>
    <row r="682" spans="1:13" s="41" customFormat="1" ht="14.25" customHeight="1" x14ac:dyDescent="0.15">
      <c r="A682" s="20" t="s">
        <v>16</v>
      </c>
      <c r="B682" s="109">
        <v>11483.5</v>
      </c>
      <c r="C682" s="110">
        <v>59070070.2658135</v>
      </c>
    </row>
    <row r="683" spans="1:13" s="41" customFormat="1" ht="14.25" customHeight="1" x14ac:dyDescent="0.15">
      <c r="A683" s="20" t="s">
        <v>17</v>
      </c>
      <c r="B683" s="109">
        <v>14562</v>
      </c>
      <c r="C683" s="110">
        <v>89215009.501157999</v>
      </c>
    </row>
    <row r="684" spans="1:13" s="41" customFormat="1" ht="14.25" customHeight="1" x14ac:dyDescent="0.15">
      <c r="A684" s="25"/>
      <c r="B684" s="111"/>
      <c r="C684" s="112"/>
    </row>
    <row r="685" spans="1:13" s="41" customFormat="1" ht="14.25" customHeight="1" x14ac:dyDescent="0.15">
      <c r="A685" s="26">
        <v>44805</v>
      </c>
      <c r="B685" s="109">
        <v>11296</v>
      </c>
      <c r="C685" s="110">
        <v>57264459.742945001</v>
      </c>
    </row>
    <row r="686" spans="1:13" s="41" customFormat="1" ht="14.25" customHeight="1" x14ac:dyDescent="0.15">
      <c r="A686" s="26">
        <v>44835</v>
      </c>
      <c r="B686" s="113">
        <v>11537.5</v>
      </c>
      <c r="C686" s="110">
        <v>57115754.588734999</v>
      </c>
    </row>
    <row r="687" spans="1:13" s="41" customFormat="1" ht="14.25" customHeight="1" x14ac:dyDescent="0.15">
      <c r="A687" s="26">
        <v>44866</v>
      </c>
      <c r="B687" s="113">
        <v>11299</v>
      </c>
      <c r="C687" s="110">
        <v>56945117.998312503</v>
      </c>
    </row>
    <row r="688" spans="1:13" s="41" customFormat="1" ht="14.25" customHeight="1" x14ac:dyDescent="0.15">
      <c r="A688" s="26">
        <v>44896</v>
      </c>
      <c r="B688" s="113">
        <v>11483.5</v>
      </c>
      <c r="C688" s="110">
        <v>59070070.2658135</v>
      </c>
    </row>
    <row r="689" spans="1:13" s="41" customFormat="1" ht="14.25" customHeight="1" x14ac:dyDescent="0.15">
      <c r="A689" s="26">
        <v>44927</v>
      </c>
      <c r="B689" s="113">
        <v>12337.5</v>
      </c>
      <c r="C689" s="110">
        <v>67711257.718050003</v>
      </c>
    </row>
    <row r="690" spans="1:13" s="41" customFormat="1" ht="14.25" customHeight="1" x14ac:dyDescent="0.15">
      <c r="A690" s="26">
        <v>44958</v>
      </c>
      <c r="B690" s="113">
        <v>12538.5</v>
      </c>
      <c r="C690" s="110">
        <v>72289104.476182505</v>
      </c>
    </row>
    <row r="691" spans="1:13" s="41" customFormat="1" ht="14.25" customHeight="1" x14ac:dyDescent="0.15">
      <c r="A691" s="26">
        <v>44986</v>
      </c>
      <c r="B691" s="113">
        <v>12886</v>
      </c>
      <c r="C691" s="110">
        <v>71656030.635533497</v>
      </c>
    </row>
    <row r="692" spans="1:13" s="41" customFormat="1" ht="14.25" customHeight="1" x14ac:dyDescent="0.15">
      <c r="A692" s="26">
        <v>45017</v>
      </c>
      <c r="B692" s="113">
        <v>13091</v>
      </c>
      <c r="C692" s="110">
        <v>74967010.085834995</v>
      </c>
    </row>
    <row r="693" spans="1:13" s="41" customFormat="1" ht="14.25" customHeight="1" x14ac:dyDescent="0.15">
      <c r="A693" s="26">
        <v>45047</v>
      </c>
      <c r="B693" s="113">
        <v>13452</v>
      </c>
      <c r="C693" s="110">
        <v>77402526.970154494</v>
      </c>
    </row>
    <row r="694" spans="1:13" s="41" customFormat="1" ht="14.25" customHeight="1" x14ac:dyDescent="0.15">
      <c r="A694" s="26">
        <v>45078</v>
      </c>
      <c r="B694" s="113">
        <v>13533.5</v>
      </c>
      <c r="C694" s="110">
        <v>81317985.913949504</v>
      </c>
    </row>
    <row r="695" spans="1:13" s="41" customFormat="1" ht="14.25" customHeight="1" x14ac:dyDescent="0.15">
      <c r="A695" s="26">
        <v>45108</v>
      </c>
      <c r="B695" s="113">
        <v>14070.5</v>
      </c>
      <c r="C695" s="110">
        <v>84745080.745918497</v>
      </c>
    </row>
    <row r="696" spans="1:13" s="41" customFormat="1" ht="14.25" customHeight="1" thickBot="1" x14ac:dyDescent="0.2">
      <c r="A696" s="30">
        <v>45139</v>
      </c>
      <c r="B696" s="114">
        <v>14562</v>
      </c>
      <c r="C696" s="115">
        <v>89215009.501157999</v>
      </c>
    </row>
    <row r="697" spans="1:13" s="41" customFormat="1" ht="14.25" customHeight="1" x14ac:dyDescent="0.15">
      <c r="A697" s="78"/>
    </row>
    <row r="698" spans="1:13" s="41" customFormat="1" ht="19.5" customHeight="1" x14ac:dyDescent="0.15">
      <c r="A698" s="143" t="s">
        <v>49</v>
      </c>
    </row>
    <row r="699" spans="1:13" s="41" customFormat="1" ht="19.5" customHeight="1" x14ac:dyDescent="0.15">
      <c r="A699" s="143"/>
      <c r="B699" s="41" t="s">
        <v>50</v>
      </c>
    </row>
    <row r="700" spans="1:13" s="41" customFormat="1" ht="19.5" customHeight="1" x14ac:dyDescent="0.15">
      <c r="A700" s="143"/>
      <c r="B700" s="41" t="s">
        <v>51</v>
      </c>
    </row>
    <row r="701" spans="1:13" s="41" customFormat="1" ht="39" customHeight="1" x14ac:dyDescent="0.15">
      <c r="A701" s="143"/>
      <c r="B701" s="144" t="s">
        <v>52</v>
      </c>
      <c r="C701" s="144"/>
      <c r="D701" s="144"/>
      <c r="E701" s="144"/>
      <c r="F701" s="144"/>
      <c r="G701" s="144"/>
      <c r="H701" s="144"/>
      <c r="I701" s="144"/>
      <c r="J701" s="144"/>
      <c r="K701" s="144"/>
      <c r="L701" s="144"/>
      <c r="M701" s="144"/>
    </row>
    <row r="702" spans="1:13" s="41" customFormat="1" ht="30" customHeight="1" x14ac:dyDescent="0.15">
      <c r="A702" s="143"/>
      <c r="B702" s="145" t="s">
        <v>53</v>
      </c>
      <c r="C702" s="145"/>
      <c r="D702" s="145"/>
      <c r="E702" s="145"/>
      <c r="F702" s="145"/>
      <c r="G702" s="145"/>
      <c r="H702" s="145"/>
      <c r="I702" s="145"/>
      <c r="J702" s="145"/>
      <c r="K702" s="145"/>
      <c r="L702" s="145"/>
      <c r="M702" s="145"/>
    </row>
    <row r="703" spans="1:13" s="41" customFormat="1" ht="30" customHeight="1" x14ac:dyDescent="0.15">
      <c r="A703" s="143"/>
      <c r="B703" s="145" t="s">
        <v>54</v>
      </c>
      <c r="C703" s="145"/>
      <c r="D703" s="145"/>
      <c r="E703" s="145"/>
      <c r="F703" s="145"/>
      <c r="G703" s="145"/>
      <c r="H703" s="145"/>
      <c r="I703" s="145"/>
      <c r="J703" s="145"/>
      <c r="K703" s="145"/>
      <c r="L703" s="145"/>
      <c r="M703" s="145"/>
    </row>
    <row r="704" spans="1:13" s="41" customFormat="1" ht="19.5" customHeight="1" x14ac:dyDescent="0.15">
      <c r="A704" s="143"/>
      <c r="B704" s="41" t="s">
        <v>55</v>
      </c>
    </row>
    <row r="705" spans="1:2" s="41" customFormat="1" ht="19.5" customHeight="1" x14ac:dyDescent="0.15">
      <c r="B705" s="41" t="s">
        <v>56</v>
      </c>
    </row>
    <row r="706" spans="1:2" s="41" customFormat="1" ht="14.25" x14ac:dyDescent="0.15"/>
    <row r="707" spans="1:2" s="41" customFormat="1" ht="19.5" customHeight="1" x14ac:dyDescent="0.15">
      <c r="A707" s="41" t="s">
        <v>57</v>
      </c>
    </row>
    <row r="708" spans="1:2" s="41" customFormat="1" ht="19.5" customHeight="1" x14ac:dyDescent="0.15">
      <c r="A708" s="41" t="s">
        <v>58</v>
      </c>
    </row>
    <row r="709" spans="1:2" s="41" customFormat="1" ht="19.5" customHeight="1" x14ac:dyDescent="0.15">
      <c r="A709" s="41" t="s">
        <v>59</v>
      </c>
    </row>
    <row r="710" spans="1:2" s="41" customFormat="1" ht="19.5" customHeight="1" x14ac:dyDescent="0.15">
      <c r="A710" s="41" t="s">
        <v>60</v>
      </c>
    </row>
  </sheetData>
  <mergeCells count="182">
    <mergeCell ref="B679:C679"/>
    <mergeCell ref="B701:M701"/>
    <mergeCell ref="B702:M702"/>
    <mergeCell ref="B703:M703"/>
    <mergeCell ref="B659:C659"/>
    <mergeCell ref="D659:E659"/>
    <mergeCell ref="F659:G659"/>
    <mergeCell ref="H659:I659"/>
    <mergeCell ref="J659:K659"/>
    <mergeCell ref="A677:M677"/>
    <mergeCell ref="B639:C639"/>
    <mergeCell ref="D639:E639"/>
    <mergeCell ref="F639:G639"/>
    <mergeCell ref="H639:I639"/>
    <mergeCell ref="J639:K639"/>
    <mergeCell ref="A657:M657"/>
    <mergeCell ref="B619:C619"/>
    <mergeCell ref="D619:E619"/>
    <mergeCell ref="F619:G619"/>
    <mergeCell ref="H619:I619"/>
    <mergeCell ref="J619:K619"/>
    <mergeCell ref="A637:M637"/>
    <mergeCell ref="B599:C599"/>
    <mergeCell ref="D599:E599"/>
    <mergeCell ref="F599:G599"/>
    <mergeCell ref="H599:I599"/>
    <mergeCell ref="J599:K599"/>
    <mergeCell ref="L599:M599"/>
    <mergeCell ref="B579:C579"/>
    <mergeCell ref="D579:E579"/>
    <mergeCell ref="F579:G579"/>
    <mergeCell ref="H579:I579"/>
    <mergeCell ref="J579:K579"/>
    <mergeCell ref="A597:M597"/>
    <mergeCell ref="B559:C559"/>
    <mergeCell ref="D559:E559"/>
    <mergeCell ref="F559:G559"/>
    <mergeCell ref="H559:I559"/>
    <mergeCell ref="J559:K559"/>
    <mergeCell ref="A577:M577"/>
    <mergeCell ref="B539:C539"/>
    <mergeCell ref="D539:E539"/>
    <mergeCell ref="F539:G539"/>
    <mergeCell ref="H539:I539"/>
    <mergeCell ref="J539:K539"/>
    <mergeCell ref="L539:M539"/>
    <mergeCell ref="B499:C499"/>
    <mergeCell ref="D499:E499"/>
    <mergeCell ref="F499:G499"/>
    <mergeCell ref="H499:I499"/>
    <mergeCell ref="J499:K499"/>
    <mergeCell ref="B519:C519"/>
    <mergeCell ref="D519:E519"/>
    <mergeCell ref="F519:G519"/>
    <mergeCell ref="H519:I519"/>
    <mergeCell ref="J519:K519"/>
    <mergeCell ref="B479:C479"/>
    <mergeCell ref="D479:E479"/>
    <mergeCell ref="F479:G479"/>
    <mergeCell ref="H479:I479"/>
    <mergeCell ref="J479:K479"/>
    <mergeCell ref="L479:M479"/>
    <mergeCell ref="B458:C458"/>
    <mergeCell ref="D458:E458"/>
    <mergeCell ref="F458:G458"/>
    <mergeCell ref="H458:I458"/>
    <mergeCell ref="J458:K458"/>
    <mergeCell ref="L458:M458"/>
    <mergeCell ref="B418:C418"/>
    <mergeCell ref="D418:E418"/>
    <mergeCell ref="F418:G418"/>
    <mergeCell ref="H418:I418"/>
    <mergeCell ref="J418:K418"/>
    <mergeCell ref="B438:C438"/>
    <mergeCell ref="D438:E438"/>
    <mergeCell ref="F438:G438"/>
    <mergeCell ref="H438:I438"/>
    <mergeCell ref="J438:K438"/>
    <mergeCell ref="B398:C398"/>
    <mergeCell ref="D398:E398"/>
    <mergeCell ref="F398:G398"/>
    <mergeCell ref="H398:I398"/>
    <mergeCell ref="J398:K398"/>
    <mergeCell ref="L398:M398"/>
    <mergeCell ref="B334:C334"/>
    <mergeCell ref="G354:I355"/>
    <mergeCell ref="K354:M355"/>
    <mergeCell ref="B376:C376"/>
    <mergeCell ref="D376:E376"/>
    <mergeCell ref="F376:G376"/>
    <mergeCell ref="H376:I376"/>
    <mergeCell ref="J376:K376"/>
    <mergeCell ref="L376:M376"/>
    <mergeCell ref="B314:C314"/>
    <mergeCell ref="D314:E314"/>
    <mergeCell ref="F314:G314"/>
    <mergeCell ref="H314:I314"/>
    <mergeCell ref="J314:K314"/>
    <mergeCell ref="A332:M332"/>
    <mergeCell ref="B293:C293"/>
    <mergeCell ref="D293:E293"/>
    <mergeCell ref="F293:G293"/>
    <mergeCell ref="H293:I293"/>
    <mergeCell ref="J293:K293"/>
    <mergeCell ref="A311:M311"/>
    <mergeCell ref="B272:C272"/>
    <mergeCell ref="D272:E272"/>
    <mergeCell ref="F272:G272"/>
    <mergeCell ref="H272:I272"/>
    <mergeCell ref="J272:K272"/>
    <mergeCell ref="A290:M290"/>
    <mergeCell ref="B251:C251"/>
    <mergeCell ref="D251:E251"/>
    <mergeCell ref="F251:G251"/>
    <mergeCell ref="H251:I251"/>
    <mergeCell ref="J251:K251"/>
    <mergeCell ref="L251:M251"/>
    <mergeCell ref="B230:C230"/>
    <mergeCell ref="D230:E230"/>
    <mergeCell ref="F230:G230"/>
    <mergeCell ref="H230:I230"/>
    <mergeCell ref="J230:K230"/>
    <mergeCell ref="A248:M248"/>
    <mergeCell ref="B209:C209"/>
    <mergeCell ref="D209:E209"/>
    <mergeCell ref="F209:G209"/>
    <mergeCell ref="H209:I209"/>
    <mergeCell ref="J209:K209"/>
    <mergeCell ref="A227:M227"/>
    <mergeCell ref="B189:C189"/>
    <mergeCell ref="D189:E189"/>
    <mergeCell ref="F189:G189"/>
    <mergeCell ref="H189:I189"/>
    <mergeCell ref="J189:K189"/>
    <mergeCell ref="L189:M189"/>
    <mergeCell ref="B149:C149"/>
    <mergeCell ref="D149:E149"/>
    <mergeCell ref="F149:G149"/>
    <mergeCell ref="H149:I149"/>
    <mergeCell ref="J149:K149"/>
    <mergeCell ref="B169:C169"/>
    <mergeCell ref="D169:E169"/>
    <mergeCell ref="F169:G169"/>
    <mergeCell ref="H169:I169"/>
    <mergeCell ref="J169:K169"/>
    <mergeCell ref="B129:C129"/>
    <mergeCell ref="D129:E129"/>
    <mergeCell ref="F129:G129"/>
    <mergeCell ref="H129:I129"/>
    <mergeCell ref="J129:K129"/>
    <mergeCell ref="L129:M129"/>
    <mergeCell ref="B108:C108"/>
    <mergeCell ref="D108:E108"/>
    <mergeCell ref="F108:G108"/>
    <mergeCell ref="H108:I108"/>
    <mergeCell ref="J108:K108"/>
    <mergeCell ref="L108:M108"/>
    <mergeCell ref="B68:C68"/>
    <mergeCell ref="D68:E68"/>
    <mergeCell ref="F68:G68"/>
    <mergeCell ref="H68:I68"/>
    <mergeCell ref="J68:K68"/>
    <mergeCell ref="B88:C88"/>
    <mergeCell ref="D88:E88"/>
    <mergeCell ref="F88:G88"/>
    <mergeCell ref="H88:I88"/>
    <mergeCell ref="J88:K88"/>
    <mergeCell ref="B48:C48"/>
    <mergeCell ref="D48:E48"/>
    <mergeCell ref="F48:G48"/>
    <mergeCell ref="H48:I48"/>
    <mergeCell ref="J48:K48"/>
    <mergeCell ref="L48:M48"/>
    <mergeCell ref="A1:M3"/>
    <mergeCell ref="G7:I8"/>
    <mergeCell ref="K7:M8"/>
    <mergeCell ref="B25:C25"/>
    <mergeCell ref="D25:E25"/>
    <mergeCell ref="F25:G25"/>
    <mergeCell ref="H25:I25"/>
    <mergeCell ref="J25:K25"/>
    <mergeCell ref="L25:M25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21" fitToHeight="4" orientation="portrait" r:id="rId1"/>
  <headerFooter>
    <oddFooter>&amp;C&amp;P</oddFooter>
  </headerFooter>
  <rowBreaks count="3" manualBreakCount="3">
    <brk id="207" max="12" man="1"/>
    <brk id="352" max="12" man="1"/>
    <brk id="557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Monthly</vt:lpstr>
      <vt:lpstr>Monthly!Date_Monthly_E</vt:lpstr>
      <vt:lpstr>Monthly!Print_Area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2023-08-31T10:24:36Z</dcterms:created>
  <dcterms:modified xsi:type="dcterms:W3CDTF">2023-08-31T10:24:38Z</dcterms:modified>
</cp:coreProperties>
</file>