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360" yWindow="120" windowWidth="28035" windowHeight="13905"/>
  </bookViews>
  <sheets>
    <sheet name="Monthly" sheetId="1" r:id="rId1"/>
  </sheets>
  <externalReferences>
    <externalReference r:id="rId2"/>
  </externalReferences>
  <definedNames>
    <definedName name="Date_Daily_E">#REF!</definedName>
    <definedName name="Date_Daily_J">#REF!</definedName>
    <definedName name="Date_Monthly_E" localSheetId="0">Monthly!$M$4</definedName>
    <definedName name="Date_Monthly_E">#REF!</definedName>
    <definedName name="Date_Monthly_J">#REF!</definedName>
    <definedName name="_xlnm.Print_Area" localSheetId="0">Monthly!$A$1:$M$591</definedName>
  </definedNames>
  <calcPr calcId="145621"/>
</workbook>
</file>

<file path=xl/calcChain.xml><?xml version="1.0" encoding="utf-8"?>
<calcChain xmlns="http://schemas.openxmlformats.org/spreadsheetml/2006/main">
  <c r="D253" i="1" l="1"/>
  <c r="F253" i="1" s="1"/>
  <c r="H253" i="1" s="1"/>
  <c r="J253" i="1" s="1"/>
  <c r="D232" i="1"/>
  <c r="F232" i="1" s="1"/>
  <c r="H232" i="1" s="1"/>
  <c r="J232" i="1" s="1"/>
  <c r="D211" i="1"/>
  <c r="F211" i="1" s="1"/>
  <c r="H211" i="1" s="1"/>
  <c r="J211" i="1" s="1"/>
  <c r="D190" i="1"/>
  <c r="F190" i="1" s="1"/>
  <c r="H190" i="1" s="1"/>
  <c r="J190" i="1" s="1"/>
  <c r="D170" i="1"/>
  <c r="F170" i="1" s="1"/>
  <c r="H170" i="1" s="1"/>
  <c r="J170" i="1" s="1"/>
  <c r="D150" i="1"/>
  <c r="F150" i="1" s="1"/>
  <c r="H150" i="1" s="1"/>
  <c r="J150" i="1" s="1"/>
  <c r="D130" i="1"/>
  <c r="F130" i="1" s="1"/>
  <c r="H130" i="1" s="1"/>
  <c r="J130" i="1" s="1"/>
  <c r="L130" i="1" s="1"/>
  <c r="D109" i="1"/>
  <c r="F109" i="1" s="1"/>
  <c r="H109" i="1" s="1"/>
  <c r="J109" i="1" s="1"/>
  <c r="D89" i="1"/>
  <c r="F89" i="1" s="1"/>
  <c r="H89" i="1" s="1"/>
  <c r="J89" i="1" s="1"/>
  <c r="L89" i="1" s="1"/>
  <c r="D69" i="1"/>
  <c r="F69" i="1" s="1"/>
  <c r="H69" i="1" s="1"/>
  <c r="J69" i="1" s="1"/>
  <c r="D49" i="1"/>
  <c r="F49" i="1" s="1"/>
  <c r="H49" i="1" s="1"/>
  <c r="J49" i="1" s="1"/>
  <c r="L49" i="1" s="1"/>
  <c r="D26" i="1"/>
  <c r="F26" i="1" s="1"/>
  <c r="H26" i="1" s="1"/>
  <c r="J26" i="1" s="1"/>
  <c r="L26" i="1" s="1"/>
</calcChain>
</file>

<file path=xl/sharedStrings.xml><?xml version="1.0" encoding="utf-8"?>
<sst xmlns="http://schemas.openxmlformats.org/spreadsheetml/2006/main" count="559" uniqueCount="112">
  <si>
    <t>MONTHLY STATISTICS (Interest Rate Swaps)</t>
  </si>
  <si>
    <t>(1)Number and Notional of Cleared Trades</t>
    <phoneticPr fontId="3"/>
  </si>
  <si>
    <t>Number of trades cleared by Tenor_x000D_
(as of Mar-2019)</t>
    <phoneticPr fontId="3"/>
  </si>
  <si>
    <t>Cleared Notional by Tenor_x000D_
(as of Mar-2019)</t>
    <phoneticPr fontId="3"/>
  </si>
  <si>
    <t>&lt;Summary&gt;</t>
    <phoneticPr fontId="3"/>
  </si>
  <si>
    <r>
      <rPr>
        <sz val="11"/>
        <rFont val="ＭＳ Ｐゴシック"/>
        <family val="3"/>
        <charset val="128"/>
      </rPr>
      <t>（</t>
    </r>
    <r>
      <rPr>
        <sz val="11"/>
        <rFont val="Arial"/>
        <family val="2"/>
      </rPr>
      <t>Notionals in million yen</t>
    </r>
    <r>
      <rPr>
        <sz val="11"/>
        <rFont val="ＭＳ Ｐゴシック"/>
        <family val="3"/>
        <charset val="128"/>
      </rPr>
      <t>）</t>
    </r>
  </si>
  <si>
    <t>件数</t>
    <rPh sb="0" eb="2">
      <t>ケンスウ</t>
    </rPh>
    <phoneticPr fontId="3"/>
  </si>
  <si>
    <t>Total</t>
  </si>
  <si>
    <t>0-2Y</t>
  </si>
  <si>
    <t>2-5Y</t>
    <phoneticPr fontId="3"/>
  </si>
  <si>
    <t>5-10Y</t>
    <phoneticPr fontId="3"/>
  </si>
  <si>
    <t>10-30Y</t>
  </si>
  <si>
    <t>30+Y</t>
    <phoneticPr fontId="3"/>
  </si>
  <si>
    <t>2-5Y</t>
    <phoneticPr fontId="3"/>
  </si>
  <si>
    <t>5-10Y</t>
    <phoneticPr fontId="3"/>
  </si>
  <si>
    <t>Month-Year</t>
    <phoneticPr fontId="3"/>
  </si>
  <si>
    <t>Number of trades cleared</t>
  </si>
  <si>
    <t>Cleared Notional</t>
  </si>
  <si>
    <t>Year 2017</t>
    <phoneticPr fontId="3"/>
  </si>
  <si>
    <t>Year 2018</t>
    <phoneticPr fontId="3"/>
  </si>
  <si>
    <t>金額</t>
    <rPh sb="0" eb="2">
      <t>キンガク</t>
    </rPh>
    <phoneticPr fontId="3"/>
  </si>
  <si>
    <t>Year 2019</t>
    <phoneticPr fontId="3"/>
  </si>
  <si>
    <t>2-5Y</t>
    <phoneticPr fontId="3"/>
  </si>
  <si>
    <t>5-10Y</t>
    <phoneticPr fontId="3"/>
  </si>
  <si>
    <t>30+Y</t>
    <phoneticPr fontId="3"/>
  </si>
  <si>
    <t>&lt;Breakdown&gt;</t>
    <phoneticPr fontId="3"/>
  </si>
  <si>
    <r>
      <rPr>
        <b/>
        <sz val="14"/>
        <rFont val="ＭＳ Ｐゴシック"/>
        <family val="3"/>
        <charset val="128"/>
      </rPr>
      <t>【</t>
    </r>
    <r>
      <rPr>
        <b/>
        <sz val="14"/>
        <rFont val="Arial"/>
        <family val="2"/>
      </rPr>
      <t>JPY</t>
    </r>
    <r>
      <rPr>
        <b/>
        <sz val="14"/>
        <rFont val="ＭＳ Ｐゴシック"/>
        <family val="3"/>
        <charset val="128"/>
      </rPr>
      <t>】</t>
    </r>
    <r>
      <rPr>
        <b/>
        <u/>
        <sz val="14"/>
        <rFont val="Arial"/>
        <family val="2"/>
      </rPr>
      <t xml:space="preserve">
vs Fixed</t>
    </r>
    <phoneticPr fontId="3"/>
  </si>
  <si>
    <t>LIBOR</t>
    <phoneticPr fontId="3"/>
  </si>
  <si>
    <t>Year 2017</t>
    <phoneticPr fontId="3"/>
  </si>
  <si>
    <t>Year 2018</t>
    <phoneticPr fontId="3"/>
  </si>
  <si>
    <t xml:space="preserve">Euroyen TIBOR (ZTIBOR) </t>
    <phoneticPr fontId="3"/>
  </si>
  <si>
    <t>Year 2019</t>
    <phoneticPr fontId="3"/>
  </si>
  <si>
    <t>OIS</t>
    <phoneticPr fontId="3"/>
  </si>
  <si>
    <t>5-10Y</t>
    <phoneticPr fontId="3"/>
  </si>
  <si>
    <t>30+Y</t>
    <phoneticPr fontId="3"/>
  </si>
  <si>
    <t>Month-Year</t>
    <phoneticPr fontId="3"/>
  </si>
  <si>
    <t>Year 2018</t>
    <phoneticPr fontId="3"/>
  </si>
  <si>
    <t>Year 2019</t>
    <phoneticPr fontId="3"/>
  </si>
  <si>
    <t>Japanese Yen TIBOR (DTIBOR)</t>
    <phoneticPr fontId="3"/>
  </si>
  <si>
    <r>
      <rPr>
        <sz val="11"/>
        <rFont val="ＭＳ Ｐゴシック"/>
        <family val="3"/>
        <charset val="128"/>
      </rPr>
      <t>（</t>
    </r>
    <r>
      <rPr>
        <sz val="11"/>
        <rFont val="Arial"/>
        <family val="2"/>
      </rPr>
      <t>Notionals in million yen</t>
    </r>
    <r>
      <rPr>
        <sz val="11"/>
        <rFont val="ＭＳ Ｐゴシック"/>
        <family val="3"/>
        <charset val="128"/>
      </rPr>
      <t>）</t>
    </r>
    <phoneticPr fontId="3"/>
  </si>
  <si>
    <t>2-5Y</t>
    <phoneticPr fontId="3"/>
  </si>
  <si>
    <t>5-10Y</t>
    <phoneticPr fontId="3"/>
  </si>
  <si>
    <t>10-20Y</t>
  </si>
  <si>
    <t>Month-Year</t>
    <phoneticPr fontId="3"/>
  </si>
  <si>
    <t>Basis Swap</t>
    <phoneticPr fontId="3"/>
  </si>
  <si>
    <t>LIBOR</t>
    <phoneticPr fontId="3"/>
  </si>
  <si>
    <r>
      <rPr>
        <sz val="11"/>
        <rFont val="ＭＳ Ｐゴシック"/>
        <family val="3"/>
        <charset val="128"/>
      </rPr>
      <t>（</t>
    </r>
    <r>
      <rPr>
        <sz val="11"/>
        <rFont val="Arial"/>
        <family val="2"/>
      </rPr>
      <t>Notionals in million yen</t>
    </r>
    <r>
      <rPr>
        <sz val="11"/>
        <rFont val="ＭＳ Ｐゴシック"/>
        <family val="3"/>
        <charset val="128"/>
      </rPr>
      <t>）</t>
    </r>
    <phoneticPr fontId="3"/>
  </si>
  <si>
    <t>*Including 6M-LIBOR vs 3M-LIBOR, 6M-LIBOR vs 1M-LIBOR and 3M-LIBOR vs 1M-LIBOR</t>
    <phoneticPr fontId="3"/>
  </si>
  <si>
    <t>Euroyen TIBOR (ZTIBOR)</t>
    <phoneticPr fontId="3"/>
  </si>
  <si>
    <t>Year 2017</t>
    <phoneticPr fontId="3"/>
  </si>
  <si>
    <t>Year 2018</t>
    <phoneticPr fontId="3"/>
  </si>
  <si>
    <t>Year 2019</t>
    <phoneticPr fontId="3"/>
  </si>
  <si>
    <t>*Including 6M-ZTIBOR vs 3M-ZTIBOR, 6M-ZTIBOR vs 1M-ZTIBOR and 3M-ZTIBOR vs 1M-ZTIBOR</t>
    <phoneticPr fontId="3"/>
  </si>
  <si>
    <t>Japanese Yen TIBOR (DTIBOR)</t>
    <phoneticPr fontId="3"/>
  </si>
  <si>
    <t>2-5Y</t>
    <phoneticPr fontId="3"/>
  </si>
  <si>
    <t>*Including 6M-DTIBOR vs 3M-DTIBOR, 6M-DTIBOR vs 1M-DTIBOR and 3M-DTIBOR vs 1M-DTIBOR</t>
    <phoneticPr fontId="3"/>
  </si>
  <si>
    <r>
      <t xml:space="preserve">LIBOR vs </t>
    </r>
    <r>
      <rPr>
        <b/>
        <sz val="12"/>
        <rFont val="Arial"/>
        <family val="2"/>
      </rPr>
      <t>Euroyen TIBOR (ZTIBOR)</t>
    </r>
    <phoneticPr fontId="3"/>
  </si>
  <si>
    <t>2-5Y</t>
    <phoneticPr fontId="3"/>
  </si>
  <si>
    <t>5-10Y</t>
    <phoneticPr fontId="3"/>
  </si>
  <si>
    <t>Month-Year</t>
    <phoneticPr fontId="3"/>
  </si>
  <si>
    <t>Year 2017</t>
    <phoneticPr fontId="3"/>
  </si>
  <si>
    <t>Year 2018</t>
    <phoneticPr fontId="3"/>
  </si>
  <si>
    <t>Year 2019</t>
    <phoneticPr fontId="3"/>
  </si>
  <si>
    <t>*Including 6M-LIBOR vs 6M-ZTIBOR, 6M-LIBOR vs 3M-ZTIBOR, 6M-LIBOR vs 1M-ZTIBOR, 3M-LIBOR vs 6M-ZTIBOR, 3M-LIBOR vs 3M-ZTIBOR, 3M-LIBOR vs 1M-ZTIBOR, 1M-LIBOR vs 6M-ZTIBOR, 1M-LIBOR vs 3M-ZTIBOR and 1M-LIBOR vs 1M-ZTIBOR</t>
    <phoneticPr fontId="3"/>
  </si>
  <si>
    <r>
      <t xml:space="preserve">LIBOR vs </t>
    </r>
    <r>
      <rPr>
        <b/>
        <sz val="12"/>
        <rFont val="Arial"/>
        <family val="2"/>
      </rPr>
      <t>Japanese Yen TIBOR (DTIBOR)</t>
    </r>
    <phoneticPr fontId="3"/>
  </si>
  <si>
    <t>2-5Y</t>
    <phoneticPr fontId="3"/>
  </si>
  <si>
    <t>5-10Y</t>
    <phoneticPr fontId="3"/>
  </si>
  <si>
    <t>Month-Year</t>
    <phoneticPr fontId="3"/>
  </si>
  <si>
    <t>Year 2018</t>
    <phoneticPr fontId="3"/>
  </si>
  <si>
    <t>Year 2019</t>
    <phoneticPr fontId="3"/>
  </si>
  <si>
    <t>*Including 6M-LIBOR vs 6M-DTIBOR, 6M-LIBOR vs 3M-DTIBOR, 6M-LIBOR vs 1M-DTIBOR, 3M-LIBOR vs 6M-DTIBOR, 3M-LIBOR vs 3M-DTIBOR, 3M-LIBOR vs 1M-DTIBOR, 1M-LIBOR vs 6M-DTIBOR, 1M-LIBOR vs 3M-DTIBOR and 1M-LIBOR vs 1M-DTIBOR</t>
    <phoneticPr fontId="3"/>
  </si>
  <si>
    <t>Euroyen TIBOR (ZTIBOR) vs Japanese Yen TIBOR (DTIBOR)</t>
    <phoneticPr fontId="3"/>
  </si>
  <si>
    <t>*Including 6M-ZTIBOR vs 6M-DTIBOR, 6M-ZTIBOR vs 3M-DTIBOR, 6M-ZTIBOR vs 1M-DTIBOR, 3M-ZTIBOR vs 6M-DTIBOR, 3M-ZTIBOR vs 3M-DTIBOR, 3M-ZTIBOR vs 1M-DTIBOR, 1M-ZTIBOR vs 6M-DTIBOR, 1M-ZTIBOR vs 3M-DTIBOR and 1M-ZTIBOR vs 1M-DTIBOR</t>
    <phoneticPr fontId="3"/>
  </si>
  <si>
    <r>
      <rPr>
        <b/>
        <sz val="14"/>
        <rFont val="ＭＳ Ｐゴシック"/>
        <family val="3"/>
        <charset val="128"/>
      </rPr>
      <t>【</t>
    </r>
    <r>
      <rPr>
        <b/>
        <sz val="14"/>
        <rFont val="Arial"/>
        <family val="2"/>
      </rPr>
      <t>USD</t>
    </r>
    <r>
      <rPr>
        <b/>
        <sz val="14"/>
        <rFont val="ＭＳ Ｐゴシック"/>
        <family val="3"/>
        <charset val="128"/>
      </rPr>
      <t>】</t>
    </r>
    <r>
      <rPr>
        <b/>
        <u/>
        <sz val="14"/>
        <rFont val="Arial"/>
        <family val="2"/>
      </rPr>
      <t xml:space="preserve">
vs Fixed</t>
    </r>
    <phoneticPr fontId="3"/>
  </si>
  <si>
    <r>
      <rPr>
        <sz val="11"/>
        <rFont val="ＭＳ Ｐゴシック"/>
        <family val="3"/>
        <charset val="128"/>
      </rPr>
      <t>（</t>
    </r>
    <r>
      <rPr>
        <sz val="11"/>
        <rFont val="Arial"/>
        <family val="2"/>
      </rPr>
      <t>Notionals in million USD</t>
    </r>
    <r>
      <rPr>
        <sz val="11"/>
        <rFont val="ＭＳ Ｐゴシック"/>
        <family val="3"/>
        <charset val="128"/>
      </rPr>
      <t>）</t>
    </r>
    <phoneticPr fontId="3"/>
  </si>
  <si>
    <t>Year 2017</t>
    <phoneticPr fontId="3"/>
  </si>
  <si>
    <t>【Client】</t>
    <phoneticPr fontId="3"/>
  </si>
  <si>
    <t>Month-Year</t>
    <phoneticPr fontId="3"/>
  </si>
  <si>
    <t>Year 2018</t>
    <phoneticPr fontId="3"/>
  </si>
  <si>
    <t>Year 2019</t>
    <phoneticPr fontId="3"/>
  </si>
  <si>
    <t>(2)Number and Notional of Outstanding Cleared Trades</t>
  </si>
  <si>
    <t>Number of outstanding trades cleared by Tenor_x000D_
(as of Mar-2019)</t>
    <phoneticPr fontId="3"/>
  </si>
  <si>
    <t>Outstanding cleared notional by Tenor_x000D_
(as of Mar-2019)</t>
    <phoneticPr fontId="3"/>
  </si>
  <si>
    <t>&lt;Summary&gt;</t>
    <phoneticPr fontId="3"/>
  </si>
  <si>
    <t>2-5Y</t>
    <phoneticPr fontId="3"/>
  </si>
  <si>
    <t>5-10Y</t>
    <phoneticPr fontId="3"/>
  </si>
  <si>
    <t>30+Y</t>
    <phoneticPr fontId="3"/>
  </si>
  <si>
    <t>Month-Year</t>
    <phoneticPr fontId="3"/>
  </si>
  <si>
    <t>Number of outstanding cleared trades</t>
  </si>
  <si>
    <t>Outstanding Cleared Notional</t>
  </si>
  <si>
    <t>OIS</t>
    <phoneticPr fontId="3"/>
  </si>
  <si>
    <t>Japanese Yen TIBOR (DTIBOR)</t>
    <phoneticPr fontId="3"/>
  </si>
  <si>
    <t>*Including 6M-ZTIBOR vs 3M-ZTIBOR, 6M-ZTIBOR vs 1M-ZTIBOR and 3M-ZTIBOR vs 1M-ZTIBOR</t>
    <phoneticPr fontId="3"/>
  </si>
  <si>
    <t>*Including 6M-DTIBOR vs 3M-DTIBOR, 6M-DTIBOR vs 1M-DTIBOR and 3M-DTIBOR vs 1M-DTIBOR</t>
    <phoneticPr fontId="3"/>
  </si>
  <si>
    <r>
      <t xml:space="preserve">LIBOR vs </t>
    </r>
    <r>
      <rPr>
        <b/>
        <sz val="12"/>
        <rFont val="Arial"/>
        <family val="2"/>
      </rPr>
      <t>Euroyen TIBOR (ZTIBOR)</t>
    </r>
    <phoneticPr fontId="3"/>
  </si>
  <si>
    <t>*Including 6M-LIBOR vs 6M-ZTIBOR, 6M-LIBOR vs 3M-ZTIBOR, 6M-LIBOR vs 1M-ZTIBOR, 3M-LIBOR vs 6M-ZTIBOR, 3M-LIBOR vs 3M-ZTIBOR, 3M-LIBOR vs 1M-ZTIBOR, 1M-LIBOR vs 6M-ZTIBOR, 1M-LIBOR vs 3M-ZTIBOR and 1M-LIBOR vs 1M-ZTIBOR</t>
    <phoneticPr fontId="3"/>
  </si>
  <si>
    <r>
      <t xml:space="preserve">LIBOR vs </t>
    </r>
    <r>
      <rPr>
        <b/>
        <sz val="12"/>
        <rFont val="Arial"/>
        <family val="2"/>
      </rPr>
      <t>Japanese Yen TIBOR (DTIBOR)</t>
    </r>
    <phoneticPr fontId="3"/>
  </si>
  <si>
    <t>【Client】</t>
    <phoneticPr fontId="3"/>
  </si>
  <si>
    <r>
      <rPr>
        <sz val="11"/>
        <rFont val="ＭＳ Ｐゴシック"/>
        <family val="3"/>
        <charset val="128"/>
      </rPr>
      <t>【</t>
    </r>
    <r>
      <rPr>
        <sz val="11"/>
        <rFont val="Arial"/>
        <family val="2"/>
      </rPr>
      <t>Notes</t>
    </r>
    <r>
      <rPr>
        <sz val="11"/>
        <rFont val="ＭＳ Ｐゴシック"/>
        <family val="3"/>
        <charset val="128"/>
      </rPr>
      <t>】</t>
    </r>
  </si>
  <si>
    <r>
      <rPr>
        <sz val="11"/>
        <rFont val="ＭＳ Ｐゴシック"/>
        <family val="3"/>
        <charset val="128"/>
      </rPr>
      <t>○</t>
    </r>
    <r>
      <rPr>
        <sz val="11"/>
        <rFont val="Arial"/>
        <family val="2"/>
      </rPr>
      <t>Values shown under “Cleared Notional” are Notional Amount based.</t>
    </r>
    <phoneticPr fontId="3"/>
  </si>
  <si>
    <r>
      <rPr>
        <sz val="11"/>
        <rFont val="ＭＳ Ｐゴシック"/>
        <family val="3"/>
        <charset val="128"/>
      </rPr>
      <t>○</t>
    </r>
    <r>
      <rPr>
        <sz val="11"/>
        <rFont val="Arial"/>
        <family val="2"/>
      </rPr>
      <t xml:space="preserve">All figures in these statistics are one-sided.  (Therefore, a fraction may arise in the number of outstanding cleared trades after post clearing process.) </t>
    </r>
    <phoneticPr fontId="3"/>
  </si>
  <si>
    <r>
      <rPr>
        <sz val="11"/>
        <rFont val="ＭＳ Ｐゴシック"/>
        <family val="3"/>
        <charset val="128"/>
      </rPr>
      <t>○</t>
    </r>
    <r>
      <rPr>
        <sz val="11"/>
        <rFont val="Arial"/>
        <family val="2"/>
      </rPr>
      <t xml:space="preserve">In </t>
    </r>
    <r>
      <rPr>
        <sz val="11"/>
        <rFont val="ＭＳ Ｐゴシック"/>
        <family val="3"/>
        <charset val="128"/>
      </rPr>
      <t>＜</t>
    </r>
    <r>
      <rPr>
        <sz val="11"/>
        <rFont val="Arial"/>
        <family val="2"/>
      </rPr>
      <t>Summary</t>
    </r>
    <r>
      <rPr>
        <sz val="11"/>
        <rFont val="ＭＳ Ｐゴシック"/>
        <family val="3"/>
        <charset val="128"/>
      </rPr>
      <t>＞</t>
    </r>
    <r>
      <rPr>
        <sz val="11"/>
        <rFont val="Arial"/>
        <family val="2"/>
      </rPr>
      <t xml:space="preserve"> section, Client trades are included. All figures for Clients (Customers not in the same Corporate Group as the Clearing Broker) include only the Client side of each trade
</t>
    </r>
    <r>
      <rPr>
        <sz val="11"/>
        <rFont val="ＭＳ Ｐゴシック"/>
        <family val="3"/>
        <charset val="128"/>
      </rPr>
      <t>　</t>
    </r>
    <r>
      <rPr>
        <sz val="11"/>
        <rFont val="Arial"/>
        <family val="2"/>
      </rPr>
      <t xml:space="preserve"> (trade is counted as 1 trade when JSCC clears a trade between Clients, and as 0.5 trade when JSCC clears a trade between Client and non-Client). </t>
    </r>
    <phoneticPr fontId="3"/>
  </si>
  <si>
    <r>
      <rPr>
        <sz val="11"/>
        <rFont val="ＭＳ Ｐゴシック"/>
        <family val="3"/>
        <charset val="128"/>
      </rPr>
      <t>○</t>
    </r>
    <r>
      <rPr>
        <sz val="11"/>
        <rFont val="Arial"/>
        <family val="2"/>
      </rPr>
      <t>Notional amounts for foreign currency IRS in &lt;Summary&gt; are shown in JPY equivalent amounts converted using the relevant exchange rate as at 15:00 on the day of each publication.</t>
    </r>
    <phoneticPr fontId="3"/>
  </si>
  <si>
    <r>
      <rPr>
        <sz val="11"/>
        <rFont val="ＭＳ Ｐゴシック"/>
        <family val="3"/>
        <charset val="128"/>
      </rPr>
      <t>○</t>
    </r>
    <r>
      <rPr>
        <sz val="11"/>
        <rFont val="Arial"/>
        <family val="2"/>
      </rPr>
      <t>Number and notional amount of cleared trades do not include trades generated as a result of post clearing processes, such as Per Trade Compression and Vendor-Initiated Compression.</t>
    </r>
    <phoneticPr fontId="3"/>
  </si>
  <si>
    <r>
      <rPr>
        <sz val="11"/>
        <rFont val="ＭＳ Ｐゴシック"/>
        <family val="3"/>
        <charset val="128"/>
      </rPr>
      <t>○N</t>
    </r>
    <r>
      <rPr>
        <sz val="11"/>
        <rFont val="Arial"/>
        <family val="2"/>
      </rPr>
      <t>umber and notional of outstanding cleared trades are as at 19:00 on the day of each publication.</t>
    </r>
    <phoneticPr fontId="3"/>
  </si>
  <si>
    <r>
      <rPr>
        <sz val="11"/>
        <rFont val="ＭＳ Ｐゴシック"/>
        <family val="3"/>
        <charset val="128"/>
      </rPr>
      <t>○</t>
    </r>
    <r>
      <rPr>
        <sz val="11"/>
        <rFont val="Arial"/>
        <family val="2"/>
      </rPr>
      <t xml:space="preserve">For Euroyen TIBOR (ZTIBOR) 10Y-30Y, the figures include up to 10,971 days of residual term. For Japanese Yen TIBOR (DTIBOR) 10Y-20Y, the figures include up to 7,318 days of residual term. 
</t>
    </r>
    <r>
      <rPr>
        <sz val="11"/>
        <rFont val="ＭＳ Ｐゴシック"/>
        <family val="3"/>
        <charset val="128"/>
      </rPr>
      <t>　</t>
    </r>
    <r>
      <rPr>
        <sz val="11"/>
        <rFont val="Arial"/>
        <family val="2"/>
      </rPr>
      <t xml:space="preserve"> (Number and notional amount of cleared DTIBOR with residual term of more than 10 years to 3,666 days are not shown in the monthly data before August 2018, but shown in the annual data.)</t>
    </r>
    <phoneticPr fontId="3"/>
  </si>
  <si>
    <r>
      <rPr>
        <sz val="11"/>
        <rFont val="ＭＳ Ｐゴシック"/>
        <family val="3"/>
        <charset val="128"/>
      </rPr>
      <t>○</t>
    </r>
    <r>
      <rPr>
        <sz val="11"/>
        <rFont val="Arial"/>
        <family val="2"/>
      </rPr>
      <t>JSCC permits copying and citation of this statistical data only when the data source is specified.  When copying data for commercial purpose, please contact JSCC in advance.</t>
    </r>
    <phoneticPr fontId="3"/>
  </si>
  <si>
    <r>
      <rPr>
        <sz val="11"/>
        <rFont val="ＭＳ Ｐゴシック"/>
        <family val="3"/>
        <charset val="128"/>
      </rPr>
      <t>○</t>
    </r>
    <r>
      <rPr>
        <sz val="11"/>
        <rFont val="Arial"/>
        <family val="2"/>
      </rPr>
      <t>JSCC seeks to ensure the accuracy of these statistics. However, JSCC shall accept no liability for inaccuracies in the data in this report.</t>
    </r>
  </si>
  <si>
    <r>
      <rPr>
        <sz val="11"/>
        <rFont val="ＭＳ Ｐゴシック"/>
        <family val="3"/>
        <charset val="128"/>
      </rPr>
      <t>【</t>
    </r>
    <r>
      <rPr>
        <sz val="11"/>
        <rFont val="Arial"/>
        <family val="2"/>
      </rPr>
      <t>Contact</t>
    </r>
    <r>
      <rPr>
        <sz val="11"/>
        <rFont val="ＭＳ Ｐゴシック"/>
        <family val="3"/>
        <charset val="128"/>
      </rPr>
      <t>】</t>
    </r>
    <phoneticPr fontId="3"/>
  </si>
  <si>
    <r>
      <rPr>
        <sz val="11"/>
        <rFont val="ＭＳ Ｐゴシック"/>
        <family val="3"/>
        <charset val="128"/>
      </rPr>
      <t>　　　　　</t>
    </r>
    <r>
      <rPr>
        <sz val="11"/>
        <rFont val="Arial"/>
        <family val="2"/>
      </rPr>
      <t>Japan Securities Clearing Corporation OTC Derivatives Clearing Service</t>
    </r>
    <phoneticPr fontId="3"/>
  </si>
  <si>
    <r>
      <rPr>
        <sz val="11"/>
        <rFont val="ＭＳ Ｐゴシック"/>
        <family val="3"/>
        <charset val="128"/>
      </rPr>
      <t>　　　　　</t>
    </r>
    <r>
      <rPr>
        <sz val="11"/>
        <rFont val="Arial"/>
        <family val="2"/>
      </rPr>
      <t>Tel : +81-50-3361-1794</t>
    </r>
    <phoneticPr fontId="3"/>
  </si>
  <si>
    <r>
      <rPr>
        <sz val="11"/>
        <rFont val="ＭＳ Ｐゴシック"/>
        <family val="3"/>
        <charset val="128"/>
      </rPr>
      <t>　　　　　</t>
    </r>
    <r>
      <rPr>
        <sz val="11"/>
        <rFont val="Arial"/>
        <family val="2"/>
      </rPr>
      <t xml:space="preserve">e-mail </t>
    </r>
    <r>
      <rPr>
        <sz val="11"/>
        <rFont val="ＭＳ Ｐゴシック"/>
        <family val="3"/>
        <charset val="128"/>
      </rPr>
      <t>：</t>
    </r>
    <r>
      <rPr>
        <sz val="11"/>
        <rFont val="Arial"/>
        <family val="2"/>
      </rPr>
      <t xml:space="preserve"> otc@jpx.co.jp</t>
    </r>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</si>
</sst>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mmm\-yyyy"/>
    <numFmt numFmtId="177" formatCode="#,##0.0;[Red]\-#,##0.0"/>
    <numFmt numFmtId="178" formatCode="#,##0.0_);[Red]\(#,##0.0\)"/>
  </numFmts>
  <fonts count="23" x14ac:knownFonts="1">
    <font>
      <sz val="11"/>
      <name val="ＭＳ Ｐゴシック"/>
      <family val="3"/>
      <charset val="128"/>
    </font>
    <font>
      <sz val="11"/>
      <name val="ＭＳ Ｐゴシック"/>
      <family val="3"/>
      <charset val="128"/>
    </font>
    <font>
      <b/>
      <sz val="20"/>
      <name val="Arial"/>
      <family val="2"/>
    </font>
    <font>
      <sz val="6"/>
      <name val="ＭＳ Ｐゴシック"/>
      <family val="3"/>
      <charset val="128"/>
    </font>
    <font>
      <b/>
      <i/>
      <sz val="14"/>
      <name val="ＭＳ Ｐゴシック"/>
      <family val="3"/>
      <charset val="128"/>
    </font>
    <font>
      <b/>
      <sz val="14"/>
      <name val="Arial"/>
      <family val="2"/>
    </font>
    <font>
      <b/>
      <sz val="14"/>
      <name val="ＭＳ Ｐゴシック"/>
      <family val="3"/>
      <charset val="128"/>
    </font>
    <font>
      <b/>
      <u/>
      <sz val="16"/>
      <name val="Arial"/>
      <family val="2"/>
    </font>
    <font>
      <sz val="14"/>
      <color rgb="FF000000"/>
      <name val="Arial"/>
      <family val="2"/>
    </font>
    <font>
      <sz val="11"/>
      <color rgb="FF9F9F9F"/>
      <name val="ＭＳ Ｐゴシック"/>
      <family val="3"/>
      <charset val="128"/>
    </font>
    <font>
      <b/>
      <sz val="16"/>
      <name val="Arial"/>
      <family val="2"/>
    </font>
    <font>
      <sz val="11"/>
      <name val="Arial"/>
      <family val="3"/>
      <charset val="128"/>
    </font>
    <font>
      <sz val="11"/>
      <name val="Arial"/>
      <family val="2"/>
    </font>
    <font>
      <sz val="11"/>
      <color rgb="FF9F9F9F"/>
      <name val="Arial"/>
      <family val="2"/>
    </font>
    <font>
      <b/>
      <u/>
      <sz val="14"/>
      <name val="Arial"/>
      <family val="2"/>
    </font>
    <font>
      <b/>
      <u/>
      <sz val="11"/>
      <name val="Arial"/>
      <family val="2"/>
    </font>
    <font>
      <b/>
      <sz val="12"/>
      <name val="Arial"/>
      <family val="2"/>
    </font>
    <font>
      <b/>
      <sz val="11"/>
      <name val="Arial"/>
      <family val="2"/>
    </font>
    <font>
      <sz val="11"/>
      <color rgb="FF000000"/>
      <name val="Arial"/>
      <family val="2"/>
    </font>
    <font>
      <b/>
      <sz val="11"/>
      <name val="ＭＳ Ｐゴシック"/>
      <family val="3"/>
      <charset val="128"/>
    </font>
    <font>
      <b/>
      <sz val="14"/>
      <color rgb="FF000000"/>
      <name val="ＭＳ Ｐゴシック"/>
      <family val="3"/>
      <charset val="128"/>
    </font>
    <font>
      <sz val="11"/>
      <color rgb="FF000000"/>
      <name val="ＭＳ Ｐゴシック"/>
      <family val="3"/>
      <charset val="128"/>
    </font>
    <font>
      <sz val="11"/>
      <color theme="1"/>
      <name val="ＭＳ Ｐゴシック"/>
      <family val="3"/>
      <charset val="128"/>
      <scheme val="minor"/>
    </font>
  </fonts>
  <fills count="6">
    <fill>
      <patternFill patternType="none"/>
    </fill>
    <fill>
      <patternFill patternType="gray125"/>
    </fill>
    <fill>
      <patternFill patternType="solid">
        <fgColor indexed="9"/>
        <bgColor indexed="64"/>
      </patternFill>
    </fill>
    <fill>
      <patternFill patternType="solid">
        <fgColor theme="9" tint="0.39997558519241921"/>
        <bgColor indexed="64"/>
      </patternFill>
    </fill>
    <fill>
      <patternFill patternType="solid">
        <fgColor indexed="42"/>
        <bgColor indexed="64"/>
      </patternFill>
    </fill>
    <fill>
      <patternFill patternType="solid">
        <fgColor theme="0"/>
        <bgColor indexed="64"/>
      </patternFill>
    </fill>
  </fills>
  <borders count="35">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double">
        <color indexed="64"/>
      </right>
      <top/>
      <bottom/>
      <diagonal/>
    </border>
    <border>
      <left/>
      <right style="thin">
        <color indexed="64"/>
      </right>
      <top/>
      <bottom/>
      <diagonal/>
    </border>
    <border>
      <left style="thin">
        <color indexed="64"/>
      </left>
      <right style="medium">
        <color indexed="64"/>
      </right>
      <top/>
      <bottom/>
      <diagonal/>
    </border>
    <border>
      <left/>
      <right style="double">
        <color indexed="64"/>
      </right>
      <top/>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bottom/>
      <diagonal/>
    </border>
    <border>
      <left/>
      <right/>
      <top/>
      <bottom style="medium">
        <color indexed="64"/>
      </bottom>
      <diagonal/>
    </border>
    <border>
      <left style="double">
        <color indexed="64"/>
      </left>
      <right style="thin">
        <color indexed="64"/>
      </right>
      <top/>
      <bottom style="medium">
        <color indexed="64"/>
      </bottom>
      <diagonal/>
    </border>
    <border>
      <left style="medium">
        <color indexed="64"/>
      </left>
      <right/>
      <top style="medium">
        <color indexed="64"/>
      </top>
      <bottom/>
      <diagonal/>
    </border>
    <border>
      <left/>
      <right style="medium">
        <color indexed="64"/>
      </right>
      <top/>
      <bottom/>
      <diagonal/>
    </border>
    <border>
      <left/>
      <right style="medium">
        <color indexed="64"/>
      </right>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3">
    <xf numFmtId="0" fontId="0" fillId="0" borderId="0"/>
    <xf numFmtId="38" fontId="1" fillId="0" borderId="0" applyFont="0" applyFill="0" applyBorder="0" applyAlignment="0" applyProtection="0">
      <alignment vertical="center"/>
    </xf>
    <xf numFmtId="0" fontId="22" fillId="0" borderId="0">
      <alignment vertical="center"/>
    </xf>
  </cellStyleXfs>
  <cellXfs count="155">
    <xf numFmtId="0" fontId="0" fillId="0" borderId="0" xfId="0"/>
    <xf numFmtId="0" fontId="2" fillId="2" borderId="0" xfId="0" applyFont="1" applyFill="1" applyAlignment="1">
      <alignment horizontal="center" vertical="center"/>
    </xf>
    <xf numFmtId="0" fontId="0" fillId="2" borderId="0" xfId="0" applyFill="1" applyAlignment="1">
      <alignment vertical="center"/>
    </xf>
    <xf numFmtId="0" fontId="4" fillId="2" borderId="0" xfId="0" applyFont="1" applyFill="1" applyAlignment="1">
      <alignment horizontal="center" vertical="center"/>
    </xf>
    <xf numFmtId="176" fontId="5" fillId="2" borderId="0" xfId="0" applyNumberFormat="1" applyFont="1" applyFill="1" applyAlignment="1">
      <alignment horizontal="center" vertical="center"/>
    </xf>
    <xf numFmtId="49" fontId="6" fillId="2" borderId="0" xfId="0" applyNumberFormat="1" applyFont="1" applyFill="1" applyAlignment="1">
      <alignment horizontal="center" vertical="center"/>
    </xf>
    <xf numFmtId="0" fontId="7" fillId="2" borderId="0" xfId="0" applyFont="1" applyFill="1" applyAlignment="1">
      <alignment vertical="center"/>
    </xf>
    <xf numFmtId="0" fontId="8" fillId="0" borderId="0" xfId="0" applyFont="1" applyAlignment="1">
      <alignment horizontal="center" wrapText="1" readingOrder="1"/>
    </xf>
    <xf numFmtId="0" fontId="9" fillId="0" borderId="0" xfId="0" applyFont="1" applyFill="1" applyBorder="1" applyAlignment="1">
      <alignment vertical="center"/>
    </xf>
    <xf numFmtId="0" fontId="0" fillId="0" borderId="0" xfId="0" applyFill="1" applyAlignment="1">
      <alignment vertical="center"/>
    </xf>
    <xf numFmtId="0" fontId="10" fillId="2" borderId="0" xfId="0" applyFont="1" applyFill="1" applyAlignment="1">
      <alignment vertical="center"/>
    </xf>
    <xf numFmtId="0" fontId="11" fillId="2" borderId="0" xfId="0" applyFont="1" applyFill="1" applyAlignment="1">
      <alignment horizontal="right" vertical="center"/>
    </xf>
    <xf numFmtId="0" fontId="12" fillId="2" borderId="1" xfId="0" applyFont="1" applyFill="1" applyBorder="1" applyAlignment="1">
      <alignment horizontal="right" vertical="center" wrapText="1"/>
    </xf>
    <xf numFmtId="0" fontId="12" fillId="3" borderId="2" xfId="0" applyFont="1" applyFill="1" applyBorder="1" applyAlignment="1">
      <alignment horizontal="center" vertical="center"/>
    </xf>
    <xf numFmtId="0" fontId="12" fillId="3" borderId="3" xfId="0" applyFont="1" applyFill="1" applyBorder="1" applyAlignment="1">
      <alignment horizontal="center" vertical="center"/>
    </xf>
    <xf numFmtId="0" fontId="12" fillId="3" borderId="4" xfId="0" applyFont="1" applyFill="1" applyBorder="1" applyAlignment="1">
      <alignment horizontal="center" vertical="center"/>
    </xf>
    <xf numFmtId="0" fontId="12" fillId="3" borderId="5" xfId="0" applyFont="1" applyFill="1" applyBorder="1" applyAlignment="1">
      <alignment horizontal="center" vertical="center"/>
    </xf>
    <xf numFmtId="0" fontId="13" fillId="0" borderId="0" xfId="0" applyFont="1" applyFill="1" applyBorder="1" applyAlignment="1">
      <alignment vertical="center"/>
    </xf>
    <xf numFmtId="0" fontId="12" fillId="2" borderId="6" xfId="0" applyFont="1" applyFill="1" applyBorder="1" applyAlignment="1">
      <alignment horizontal="right" vertical="center" wrapText="1"/>
    </xf>
    <xf numFmtId="0" fontId="12" fillId="2" borderId="7"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2" borderId="10" xfId="0" applyFont="1" applyFill="1" applyBorder="1" applyAlignment="1">
      <alignment horizontal="center" vertical="center" wrapText="1"/>
    </xf>
    <xf numFmtId="38" fontId="9" fillId="0" borderId="0" xfId="0" applyNumberFormat="1" applyFont="1" applyFill="1" applyBorder="1" applyAlignment="1">
      <alignment vertical="center"/>
    </xf>
    <xf numFmtId="17" fontId="12" fillId="2" borderId="11" xfId="0" quotePrefix="1" applyNumberFormat="1" applyFont="1" applyFill="1" applyBorder="1" applyAlignment="1">
      <alignment horizontal="right" vertical="center"/>
    </xf>
    <xf numFmtId="38" fontId="12" fillId="2" borderId="12" xfId="1" applyNumberFormat="1" applyFont="1" applyFill="1" applyBorder="1" applyAlignment="1">
      <alignment horizontal="right" vertical="center"/>
    </xf>
    <xf numFmtId="38" fontId="12" fillId="2" borderId="13" xfId="1" applyNumberFormat="1" applyFont="1" applyFill="1" applyBorder="1" applyAlignment="1">
      <alignment horizontal="right" vertical="center"/>
    </xf>
    <xf numFmtId="38" fontId="12" fillId="2" borderId="14" xfId="1" applyNumberFormat="1" applyFont="1" applyFill="1" applyBorder="1" applyAlignment="1">
      <alignment horizontal="right" vertical="center"/>
    </xf>
    <xf numFmtId="38" fontId="12" fillId="2" borderId="15" xfId="1" applyNumberFormat="1" applyFont="1" applyFill="1" applyBorder="1" applyAlignment="1">
      <alignment horizontal="right" vertical="center"/>
    </xf>
    <xf numFmtId="0" fontId="12" fillId="2" borderId="11" xfId="0" applyFont="1" applyFill="1" applyBorder="1" applyAlignment="1">
      <alignment horizontal="right" vertical="center" wrapText="1"/>
    </xf>
    <xf numFmtId="176" fontId="12" fillId="2" borderId="11" xfId="0" quotePrefix="1" applyNumberFormat="1" applyFont="1" applyFill="1" applyBorder="1" applyAlignment="1">
      <alignment horizontal="right" vertical="center"/>
    </xf>
    <xf numFmtId="38" fontId="12" fillId="2" borderId="16" xfId="1" applyNumberFormat="1" applyFont="1" applyFill="1" applyBorder="1" applyAlignment="1">
      <alignment horizontal="right" vertical="center"/>
    </xf>
    <xf numFmtId="38" fontId="12" fillId="2" borderId="12" xfId="0" applyNumberFormat="1" applyFont="1" applyFill="1" applyBorder="1" applyAlignment="1">
      <alignment horizontal="right" vertical="center"/>
    </xf>
    <xf numFmtId="38" fontId="12" fillId="2" borderId="16" xfId="0" applyNumberFormat="1" applyFont="1" applyFill="1" applyBorder="1" applyAlignment="1">
      <alignment horizontal="right" vertical="center"/>
    </xf>
    <xf numFmtId="176" fontId="12" fillId="2" borderId="6" xfId="0" quotePrefix="1" applyNumberFormat="1" applyFont="1" applyFill="1" applyBorder="1" applyAlignment="1">
      <alignment horizontal="right" vertical="center"/>
    </xf>
    <xf numFmtId="38" fontId="12" fillId="2" borderId="17" xfId="0" applyNumberFormat="1" applyFont="1" applyFill="1" applyBorder="1" applyAlignment="1">
      <alignment horizontal="right" vertical="center"/>
    </xf>
    <xf numFmtId="38" fontId="12" fillId="2" borderId="18" xfId="0" applyNumberFormat="1" applyFont="1" applyFill="1" applyBorder="1" applyAlignment="1">
      <alignment horizontal="right" vertical="center"/>
    </xf>
    <xf numFmtId="38" fontId="12" fillId="2" borderId="19" xfId="1" applyNumberFormat="1" applyFont="1" applyFill="1" applyBorder="1" applyAlignment="1">
      <alignment horizontal="right" vertical="center"/>
    </xf>
    <xf numFmtId="38" fontId="12" fillId="2" borderId="17" xfId="1" applyNumberFormat="1" applyFont="1" applyFill="1" applyBorder="1" applyAlignment="1">
      <alignment horizontal="right" vertical="center"/>
    </xf>
    <xf numFmtId="38" fontId="12" fillId="2" borderId="20" xfId="1" applyNumberFormat="1" applyFont="1" applyFill="1" applyBorder="1" applyAlignment="1">
      <alignment horizontal="right" vertical="center"/>
    </xf>
    <xf numFmtId="17" fontId="12" fillId="2" borderId="0" xfId="0" quotePrefix="1" applyNumberFormat="1" applyFont="1" applyFill="1" applyBorder="1" applyAlignment="1">
      <alignment horizontal="right" vertical="center"/>
    </xf>
    <xf numFmtId="38" fontId="12" fillId="2" borderId="0" xfId="0" applyNumberFormat="1" applyFont="1" applyFill="1" applyBorder="1" applyAlignment="1">
      <alignment horizontal="right" vertical="center"/>
    </xf>
    <xf numFmtId="38" fontId="12" fillId="2" borderId="0" xfId="1" applyNumberFormat="1" applyFont="1" applyFill="1" applyBorder="1" applyAlignment="1">
      <alignment horizontal="right" vertical="center"/>
    </xf>
    <xf numFmtId="0" fontId="14" fillId="2" borderId="0" xfId="0" applyFont="1" applyFill="1" applyAlignment="1">
      <alignment vertical="center" wrapText="1"/>
    </xf>
    <xf numFmtId="0" fontId="15" fillId="2" borderId="0" xfId="0" applyFont="1" applyFill="1" applyAlignment="1">
      <alignment vertical="center"/>
    </xf>
    <xf numFmtId="0" fontId="12" fillId="2" borderId="0" xfId="0" applyFont="1" applyFill="1" applyAlignment="1">
      <alignment vertical="center"/>
    </xf>
    <xf numFmtId="20" fontId="16" fillId="2" borderId="0" xfId="0" applyNumberFormat="1" applyFont="1" applyFill="1" applyAlignment="1">
      <alignment vertical="center"/>
    </xf>
    <xf numFmtId="20" fontId="17" fillId="2" borderId="0" xfId="0" applyNumberFormat="1" applyFont="1" applyFill="1" applyAlignment="1">
      <alignment vertical="center"/>
    </xf>
    <xf numFmtId="0" fontId="12" fillId="4" borderId="2" xfId="0" applyFont="1" applyFill="1" applyBorder="1" applyAlignment="1">
      <alignment horizontal="center" vertical="center"/>
    </xf>
    <xf numFmtId="0" fontId="12" fillId="4" borderId="3" xfId="0" applyFont="1" applyFill="1" applyBorder="1" applyAlignment="1">
      <alignment horizontal="center" vertical="center"/>
    </xf>
    <xf numFmtId="0" fontId="12" fillId="4" borderId="4" xfId="0" applyFont="1" applyFill="1" applyBorder="1" applyAlignment="1">
      <alignment horizontal="center" vertical="center"/>
    </xf>
    <xf numFmtId="0" fontId="12" fillId="4" borderId="5" xfId="0" applyFont="1" applyFill="1" applyBorder="1" applyAlignment="1">
      <alignment horizontal="center" vertical="center"/>
    </xf>
    <xf numFmtId="38" fontId="0" fillId="2" borderId="0" xfId="0" applyNumberFormat="1" applyFill="1" applyAlignment="1">
      <alignment vertical="center"/>
    </xf>
    <xf numFmtId="0" fontId="12" fillId="2" borderId="0" xfId="0" applyFont="1" applyFill="1" applyAlignment="1">
      <alignment horizontal="right" vertical="center"/>
    </xf>
    <xf numFmtId="0" fontId="12" fillId="4" borderId="21" xfId="0" applyFont="1" applyFill="1" applyBorder="1" applyAlignment="1">
      <alignment horizontal="center" vertical="center"/>
    </xf>
    <xf numFmtId="0" fontId="18" fillId="4" borderId="2" xfId="0" applyFont="1" applyFill="1" applyBorder="1" applyAlignment="1">
      <alignment horizontal="center" vertical="center"/>
    </xf>
    <xf numFmtId="0" fontId="18" fillId="4" borderId="5" xfId="0" applyFont="1" applyFill="1" applyBorder="1" applyAlignment="1">
      <alignment horizontal="center" vertical="center"/>
    </xf>
    <xf numFmtId="38" fontId="12" fillId="5" borderId="14" xfId="1" applyNumberFormat="1" applyFont="1" applyFill="1" applyBorder="1" applyAlignment="1">
      <alignment horizontal="right" vertical="center"/>
    </xf>
    <xf numFmtId="38" fontId="12" fillId="5" borderId="15" xfId="1" applyNumberFormat="1" applyFont="1" applyFill="1" applyBorder="1" applyAlignment="1">
      <alignment horizontal="right" vertical="center"/>
    </xf>
    <xf numFmtId="38" fontId="12" fillId="5" borderId="19" xfId="1" applyNumberFormat="1" applyFont="1" applyFill="1" applyBorder="1" applyAlignment="1">
      <alignment horizontal="right" vertical="center"/>
    </xf>
    <xf numFmtId="38" fontId="12" fillId="5" borderId="20" xfId="1" applyNumberFormat="1" applyFont="1" applyFill="1" applyBorder="1" applyAlignment="1">
      <alignment horizontal="right" vertical="center"/>
    </xf>
    <xf numFmtId="0" fontId="12" fillId="5" borderId="0" xfId="0" applyFont="1" applyFill="1" applyAlignment="1">
      <alignment vertical="center"/>
    </xf>
    <xf numFmtId="0" fontId="16" fillId="2" borderId="0" xfId="0" applyFont="1" applyFill="1" applyAlignment="1">
      <alignment vertical="center"/>
    </xf>
    <xf numFmtId="20" fontId="19" fillId="2" borderId="0" xfId="0" applyNumberFormat="1" applyFont="1" applyFill="1" applyAlignment="1">
      <alignment vertical="center"/>
    </xf>
    <xf numFmtId="0" fontId="0" fillId="2" borderId="0" xfId="0" applyFont="1" applyFill="1" applyAlignment="1">
      <alignment horizontal="right" vertical="center"/>
    </xf>
    <xf numFmtId="0" fontId="12" fillId="4" borderId="22" xfId="0" applyFont="1" applyFill="1" applyBorder="1" applyAlignment="1">
      <alignment horizontal="center" vertical="center"/>
    </xf>
    <xf numFmtId="38" fontId="12" fillId="5" borderId="12" xfId="1" applyNumberFormat="1" applyFont="1" applyFill="1" applyBorder="1" applyAlignment="1">
      <alignment horizontal="right" vertical="center"/>
    </xf>
    <xf numFmtId="38" fontId="12" fillId="5" borderId="12" xfId="1" quotePrefix="1" applyNumberFormat="1" applyFont="1" applyFill="1" applyBorder="1" applyAlignment="1">
      <alignment horizontal="right" vertical="center"/>
    </xf>
    <xf numFmtId="38" fontId="12" fillId="5" borderId="15" xfId="1" quotePrefix="1" applyNumberFormat="1" applyFont="1" applyFill="1" applyBorder="1" applyAlignment="1">
      <alignment horizontal="right" vertical="center"/>
    </xf>
    <xf numFmtId="38" fontId="12" fillId="5" borderId="17" xfId="1" applyNumberFormat="1" applyFont="1" applyFill="1" applyBorder="1" applyAlignment="1">
      <alignment horizontal="right" vertical="center"/>
    </xf>
    <xf numFmtId="0" fontId="18" fillId="2" borderId="0" xfId="0" applyFont="1" applyFill="1" applyAlignment="1">
      <alignment vertical="center"/>
    </xf>
    <xf numFmtId="0" fontId="18" fillId="2" borderId="0" xfId="0" applyFont="1" applyFill="1" applyAlignment="1">
      <alignment horizontal="right" vertical="center"/>
    </xf>
    <xf numFmtId="0" fontId="18" fillId="4" borderId="21" xfId="0" applyFont="1" applyFill="1" applyBorder="1" applyAlignment="1">
      <alignment horizontal="center" vertical="center"/>
    </xf>
    <xf numFmtId="38" fontId="12" fillId="5" borderId="12" xfId="0" applyNumberFormat="1" applyFont="1" applyFill="1" applyBorder="1" applyAlignment="1">
      <alignment horizontal="right" vertical="center"/>
    </xf>
    <xf numFmtId="38" fontId="12" fillId="5" borderId="16" xfId="0" applyNumberFormat="1" applyFont="1" applyFill="1" applyBorder="1" applyAlignment="1">
      <alignment horizontal="right" vertical="center"/>
    </xf>
    <xf numFmtId="38" fontId="18" fillId="5" borderId="12" xfId="1" applyNumberFormat="1" applyFont="1" applyFill="1" applyBorder="1" applyAlignment="1">
      <alignment horizontal="right" vertical="center"/>
    </xf>
    <xf numFmtId="38" fontId="18" fillId="5" borderId="15" xfId="1" applyNumberFormat="1" applyFont="1" applyFill="1" applyBorder="1" applyAlignment="1">
      <alignment horizontal="right" vertical="center"/>
    </xf>
    <xf numFmtId="38" fontId="12" fillId="5" borderId="17" xfId="0" applyNumberFormat="1" applyFont="1" applyFill="1" applyBorder="1" applyAlignment="1">
      <alignment horizontal="right" vertical="center"/>
    </xf>
    <xf numFmtId="38" fontId="12" fillId="5" borderId="18" xfId="0" applyNumberFormat="1" applyFont="1" applyFill="1" applyBorder="1" applyAlignment="1">
      <alignment horizontal="right" vertical="center"/>
    </xf>
    <xf numFmtId="38" fontId="18" fillId="5" borderId="17" xfId="1" applyNumberFormat="1" applyFont="1" applyFill="1" applyBorder="1" applyAlignment="1">
      <alignment horizontal="right" vertical="center"/>
    </xf>
    <xf numFmtId="38" fontId="18" fillId="5" borderId="20" xfId="1" applyNumberFormat="1" applyFont="1" applyFill="1" applyBorder="1" applyAlignment="1">
      <alignment horizontal="right" vertical="center"/>
    </xf>
    <xf numFmtId="0" fontId="14" fillId="2" borderId="0" xfId="0" applyFont="1" applyFill="1" applyAlignment="1">
      <alignment vertical="center"/>
    </xf>
    <xf numFmtId="0" fontId="17" fillId="2" borderId="0" xfId="0" applyFont="1" applyFill="1" applyAlignment="1">
      <alignment vertical="center"/>
    </xf>
    <xf numFmtId="0" fontId="12" fillId="2" borderId="0" xfId="0" applyFont="1" applyFill="1" applyBorder="1" applyAlignment="1">
      <alignment horizontal="left" vertical="top"/>
    </xf>
    <xf numFmtId="0" fontId="19" fillId="2" borderId="0" xfId="0" applyFont="1" applyFill="1" applyAlignment="1">
      <alignment vertical="center"/>
    </xf>
    <xf numFmtId="0" fontId="12" fillId="4" borderId="23" xfId="0" applyFont="1" applyFill="1" applyBorder="1" applyAlignment="1">
      <alignment horizontal="center" vertical="center"/>
    </xf>
    <xf numFmtId="38" fontId="12" fillId="5" borderId="14" xfId="0" applyNumberFormat="1" applyFont="1" applyFill="1" applyBorder="1" applyAlignment="1">
      <alignment horizontal="right" vertical="center"/>
    </xf>
    <xf numFmtId="38" fontId="12" fillId="5" borderId="24" xfId="1" applyNumberFormat="1" applyFont="1" applyFill="1" applyBorder="1" applyAlignment="1">
      <alignment horizontal="right" vertical="center"/>
    </xf>
    <xf numFmtId="38" fontId="18" fillId="2" borderId="12" xfId="1" applyNumberFormat="1" applyFont="1" applyFill="1" applyBorder="1" applyAlignment="1">
      <alignment horizontal="right" vertical="center"/>
    </xf>
    <xf numFmtId="38" fontId="18" fillId="5" borderId="14" xfId="1" applyNumberFormat="1" applyFont="1" applyFill="1" applyBorder="1" applyAlignment="1">
      <alignment horizontal="right" vertical="center"/>
    </xf>
    <xf numFmtId="38" fontId="12" fillId="5" borderId="19" xfId="0" applyNumberFormat="1" applyFont="1" applyFill="1" applyBorder="1" applyAlignment="1">
      <alignment horizontal="right" vertical="center"/>
    </xf>
    <xf numFmtId="38" fontId="12" fillId="5" borderId="25" xfId="1" applyNumberFormat="1" applyFont="1" applyFill="1" applyBorder="1" applyAlignment="1">
      <alignment horizontal="right" vertical="center"/>
    </xf>
    <xf numFmtId="38" fontId="18" fillId="2" borderId="17" xfId="1" applyNumberFormat="1" applyFont="1" applyFill="1" applyBorder="1" applyAlignment="1">
      <alignment horizontal="right" vertical="center"/>
    </xf>
    <xf numFmtId="38" fontId="18" fillId="5" borderId="19" xfId="1" applyNumberFormat="1" applyFont="1" applyFill="1" applyBorder="1" applyAlignment="1">
      <alignment horizontal="right" vertical="center"/>
    </xf>
    <xf numFmtId="38" fontId="12" fillId="5" borderId="0" xfId="0" applyNumberFormat="1" applyFont="1" applyFill="1" applyBorder="1" applyAlignment="1">
      <alignment horizontal="right" vertical="center"/>
    </xf>
    <xf numFmtId="38" fontId="12" fillId="5" borderId="0" xfId="1" applyNumberFormat="1" applyFont="1" applyFill="1" applyBorder="1" applyAlignment="1">
      <alignment horizontal="right" vertical="center"/>
    </xf>
    <xf numFmtId="0" fontId="0" fillId="5" borderId="0" xfId="0" applyFill="1" applyAlignment="1">
      <alignment vertical="center"/>
    </xf>
    <xf numFmtId="176" fontId="12" fillId="5" borderId="11" xfId="0" quotePrefix="1" applyNumberFormat="1" applyFont="1" applyFill="1" applyBorder="1" applyAlignment="1">
      <alignment horizontal="right" vertical="center"/>
    </xf>
    <xf numFmtId="0" fontId="12" fillId="5" borderId="0" xfId="0" applyFont="1" applyFill="1" applyBorder="1" applyAlignment="1">
      <alignment horizontal="left" vertical="top" wrapText="1"/>
    </xf>
    <xf numFmtId="0" fontId="12" fillId="2" borderId="0" xfId="0" applyFont="1" applyFill="1" applyBorder="1" applyAlignment="1">
      <alignment horizontal="left" vertical="center"/>
    </xf>
    <xf numFmtId="0" fontId="12" fillId="2" borderId="0" xfId="0" applyFont="1" applyFill="1" applyBorder="1" applyAlignment="1">
      <alignment horizontal="right" vertical="center"/>
    </xf>
    <xf numFmtId="38" fontId="12" fillId="2" borderId="0" xfId="1" applyFont="1" applyFill="1" applyBorder="1" applyAlignment="1">
      <alignment horizontal="right" vertical="center"/>
    </xf>
    <xf numFmtId="0" fontId="12" fillId="4" borderId="26" xfId="0" applyFont="1" applyFill="1" applyBorder="1" applyAlignment="1">
      <alignment horizontal="center" vertical="center"/>
    </xf>
    <xf numFmtId="38" fontId="12" fillId="2" borderId="27" xfId="1" applyNumberFormat="1" applyFont="1" applyFill="1" applyBorder="1" applyAlignment="1">
      <alignment horizontal="right" vertical="center"/>
    </xf>
    <xf numFmtId="38" fontId="12" fillId="5" borderId="27" xfId="1" applyNumberFormat="1" applyFont="1" applyFill="1" applyBorder="1" applyAlignment="1">
      <alignment horizontal="right" vertical="center"/>
    </xf>
    <xf numFmtId="38" fontId="12" fillId="5" borderId="28" xfId="0" applyNumberFormat="1" applyFont="1" applyFill="1" applyBorder="1" applyAlignment="1">
      <alignment horizontal="right" vertical="center"/>
    </xf>
    <xf numFmtId="38" fontId="12" fillId="5" borderId="29" xfId="1" applyNumberFormat="1" applyFont="1" applyFill="1" applyBorder="1" applyAlignment="1">
      <alignment horizontal="right" vertical="center"/>
    </xf>
    <xf numFmtId="0" fontId="0" fillId="2" borderId="30" xfId="0" applyFill="1" applyBorder="1" applyAlignment="1">
      <alignment horizontal="right" vertical="center"/>
    </xf>
    <xf numFmtId="0" fontId="12" fillId="5" borderId="0" xfId="0" applyFont="1" applyFill="1" applyBorder="1" applyAlignment="1">
      <alignment horizontal="left" vertical="center" wrapText="1"/>
    </xf>
    <xf numFmtId="0" fontId="12" fillId="2" borderId="30" xfId="0" applyFont="1" applyFill="1" applyBorder="1" applyAlignment="1">
      <alignment horizontal="right" vertical="center"/>
    </xf>
    <xf numFmtId="38" fontId="12" fillId="2" borderId="0" xfId="0" applyNumberFormat="1" applyFont="1" applyFill="1" applyAlignment="1">
      <alignment vertical="center"/>
    </xf>
    <xf numFmtId="38" fontId="13" fillId="0" borderId="0" xfId="0" applyNumberFormat="1" applyFont="1" applyFill="1" applyBorder="1" applyAlignment="1">
      <alignment vertical="center"/>
    </xf>
    <xf numFmtId="0" fontId="5" fillId="2" borderId="0" xfId="0" applyFont="1" applyFill="1" applyAlignment="1">
      <alignment vertical="center"/>
    </xf>
    <xf numFmtId="177" fontId="12" fillId="5" borderId="12" xfId="0" applyNumberFormat="1" applyFont="1" applyFill="1" applyBorder="1" applyAlignment="1">
      <alignment horizontal="right" vertical="center"/>
    </xf>
    <xf numFmtId="38" fontId="12" fillId="2" borderId="31" xfId="0" applyNumberFormat="1" applyFont="1" applyFill="1" applyBorder="1" applyAlignment="1">
      <alignment horizontal="right" vertical="center"/>
    </xf>
    <xf numFmtId="0" fontId="12" fillId="2" borderId="12" xfId="0" applyFont="1" applyFill="1" applyBorder="1" applyAlignment="1">
      <alignment horizontal="center" vertical="center" wrapText="1"/>
    </xf>
    <xf numFmtId="0" fontId="12" fillId="2" borderId="31" xfId="0" applyFont="1" applyFill="1" applyBorder="1" applyAlignment="1">
      <alignment horizontal="center" vertical="center" wrapText="1"/>
    </xf>
    <xf numFmtId="177" fontId="12" fillId="2" borderId="12" xfId="0" applyNumberFormat="1" applyFont="1" applyFill="1" applyBorder="1" applyAlignment="1">
      <alignment horizontal="right" vertical="center"/>
    </xf>
    <xf numFmtId="177" fontId="12" fillId="2" borderId="17" xfId="0" applyNumberFormat="1" applyFont="1" applyFill="1" applyBorder="1" applyAlignment="1">
      <alignment horizontal="right" vertical="center"/>
    </xf>
    <xf numFmtId="38" fontId="12" fillId="2" borderId="32" xfId="0" applyNumberFormat="1" applyFont="1" applyFill="1" applyBorder="1" applyAlignment="1">
      <alignment horizontal="right" vertical="center"/>
    </xf>
    <xf numFmtId="0" fontId="0" fillId="2" borderId="0" xfId="0" applyFill="1" applyBorder="1" applyAlignment="1">
      <alignment vertical="center"/>
    </xf>
    <xf numFmtId="0" fontId="20" fillId="0" borderId="0" xfId="0" applyFont="1" applyAlignment="1">
      <alignment horizontal="center" readingOrder="1"/>
    </xf>
    <xf numFmtId="0" fontId="0" fillId="2" borderId="0" xfId="0" applyFont="1" applyFill="1" applyAlignment="1">
      <alignment vertical="center"/>
    </xf>
    <xf numFmtId="0" fontId="12" fillId="2" borderId="33" xfId="0" applyFont="1" applyFill="1" applyBorder="1" applyAlignment="1">
      <alignment horizontal="center" vertical="center" wrapText="1"/>
    </xf>
    <xf numFmtId="0" fontId="12" fillId="2" borderId="34" xfId="0" applyFont="1" applyFill="1" applyBorder="1" applyAlignment="1">
      <alignment horizontal="center" vertical="center" wrapText="1"/>
    </xf>
    <xf numFmtId="178" fontId="12" fillId="2" borderId="12" xfId="1" applyNumberFormat="1" applyFont="1" applyFill="1" applyBorder="1" applyAlignment="1">
      <alignment horizontal="right" vertical="center"/>
    </xf>
    <xf numFmtId="178" fontId="12" fillId="2" borderId="14" xfId="1" applyNumberFormat="1" applyFont="1" applyFill="1" applyBorder="1" applyAlignment="1">
      <alignment horizontal="right" vertical="center"/>
    </xf>
    <xf numFmtId="178" fontId="12" fillId="2" borderId="12" xfId="0" applyNumberFormat="1" applyFont="1" applyFill="1" applyBorder="1" applyAlignment="1">
      <alignment horizontal="right" vertical="center"/>
    </xf>
    <xf numFmtId="178" fontId="12" fillId="2" borderId="17" xfId="0" applyNumberFormat="1" applyFont="1" applyFill="1" applyBorder="1" applyAlignment="1">
      <alignment horizontal="right" vertical="center"/>
    </xf>
    <xf numFmtId="178" fontId="12" fillId="2" borderId="19" xfId="1" applyNumberFormat="1" applyFont="1" applyFill="1" applyBorder="1" applyAlignment="1">
      <alignment horizontal="right" vertical="center"/>
    </xf>
    <xf numFmtId="178" fontId="12" fillId="2" borderId="17" xfId="1" applyNumberFormat="1" applyFont="1" applyFill="1" applyBorder="1" applyAlignment="1">
      <alignment horizontal="right" vertical="center"/>
    </xf>
    <xf numFmtId="38" fontId="12" fillId="2" borderId="18" xfId="1" applyNumberFormat="1" applyFont="1" applyFill="1" applyBorder="1" applyAlignment="1">
      <alignment horizontal="right" vertical="center"/>
    </xf>
    <xf numFmtId="177" fontId="12" fillId="2" borderId="12" xfId="1" applyNumberFormat="1" applyFont="1" applyFill="1" applyBorder="1" applyAlignment="1">
      <alignment horizontal="right" vertical="center"/>
    </xf>
    <xf numFmtId="177" fontId="12" fillId="2" borderId="14" xfId="1" applyNumberFormat="1" applyFont="1" applyFill="1" applyBorder="1" applyAlignment="1">
      <alignment horizontal="right" vertical="center"/>
    </xf>
    <xf numFmtId="177" fontId="12" fillId="5" borderId="12" xfId="1" applyNumberFormat="1" applyFont="1" applyFill="1" applyBorder="1" applyAlignment="1">
      <alignment horizontal="right" vertical="center"/>
    </xf>
    <xf numFmtId="177" fontId="12" fillId="5" borderId="12" xfId="1" quotePrefix="1" applyNumberFormat="1" applyFont="1" applyFill="1" applyBorder="1" applyAlignment="1">
      <alignment horizontal="right" vertical="center"/>
    </xf>
    <xf numFmtId="177" fontId="12" fillId="2" borderId="19" xfId="1" applyNumberFormat="1" applyFont="1" applyFill="1" applyBorder="1" applyAlignment="1">
      <alignment horizontal="right" vertical="center"/>
    </xf>
    <xf numFmtId="177" fontId="12" fillId="2" borderId="17" xfId="1" applyNumberFormat="1" applyFont="1" applyFill="1" applyBorder="1" applyAlignment="1">
      <alignment horizontal="right" vertical="center"/>
    </xf>
    <xf numFmtId="177" fontId="12" fillId="5" borderId="17" xfId="1" applyNumberFormat="1" applyFont="1" applyFill="1" applyBorder="1" applyAlignment="1">
      <alignment horizontal="right" vertical="center"/>
    </xf>
    <xf numFmtId="177" fontId="12" fillId="5" borderId="14" xfId="1" applyNumberFormat="1" applyFont="1" applyFill="1" applyBorder="1" applyAlignment="1">
      <alignment horizontal="right" vertical="center"/>
    </xf>
    <xf numFmtId="177" fontId="12" fillId="5" borderId="17" xfId="0" applyNumberFormat="1" applyFont="1" applyFill="1" applyBorder="1" applyAlignment="1">
      <alignment horizontal="right" vertical="center"/>
    </xf>
    <xf numFmtId="177" fontId="12" fillId="5" borderId="19" xfId="1" applyNumberFormat="1" applyFont="1" applyFill="1" applyBorder="1" applyAlignment="1">
      <alignment horizontal="right" vertical="center"/>
    </xf>
    <xf numFmtId="0" fontId="21" fillId="2" borderId="0" xfId="0" applyFont="1" applyFill="1" applyAlignment="1">
      <alignment vertical="center"/>
    </xf>
    <xf numFmtId="177" fontId="18" fillId="5" borderId="12" xfId="1" applyNumberFormat="1" applyFont="1" applyFill="1" applyBorder="1" applyAlignment="1">
      <alignment horizontal="right" vertical="center"/>
    </xf>
    <xf numFmtId="177" fontId="18" fillId="5" borderId="12" xfId="1" quotePrefix="1" applyNumberFormat="1" applyFont="1" applyFill="1" applyBorder="1" applyAlignment="1">
      <alignment horizontal="right" vertical="center"/>
    </xf>
    <xf numFmtId="177" fontId="18" fillId="5" borderId="17" xfId="1" applyNumberFormat="1" applyFont="1" applyFill="1" applyBorder="1" applyAlignment="1">
      <alignment horizontal="right" vertical="center"/>
    </xf>
    <xf numFmtId="177" fontId="12" fillId="2" borderId="14" xfId="0" applyNumberFormat="1" applyFont="1" applyFill="1" applyBorder="1" applyAlignment="1">
      <alignment horizontal="right" vertical="center"/>
    </xf>
    <xf numFmtId="177" fontId="12" fillId="5" borderId="14" xfId="0" applyNumberFormat="1" applyFont="1" applyFill="1" applyBorder="1" applyAlignment="1">
      <alignment horizontal="right" vertical="center"/>
    </xf>
    <xf numFmtId="177" fontId="12" fillId="5" borderId="19" xfId="0" applyNumberFormat="1" applyFont="1" applyFill="1" applyBorder="1" applyAlignment="1">
      <alignment horizontal="right" vertical="center"/>
    </xf>
    <xf numFmtId="0" fontId="14" fillId="5" borderId="0" xfId="0" applyFont="1" applyFill="1" applyAlignment="1">
      <alignment vertical="center" wrapText="1"/>
    </xf>
    <xf numFmtId="0" fontId="15" fillId="5" borderId="0" xfId="0" applyFont="1" applyFill="1" applyAlignment="1">
      <alignment vertical="center"/>
    </xf>
    <xf numFmtId="177" fontId="12" fillId="2" borderId="0" xfId="0" applyNumberFormat="1" applyFont="1" applyFill="1" applyBorder="1" applyAlignment="1">
      <alignment horizontal="right" vertical="center"/>
    </xf>
    <xf numFmtId="177" fontId="12" fillId="2" borderId="0" xfId="1" applyNumberFormat="1" applyFont="1" applyFill="1" applyBorder="1" applyAlignment="1">
      <alignment horizontal="right" vertical="center"/>
    </xf>
    <xf numFmtId="0" fontId="11" fillId="2" borderId="0" xfId="0" applyFont="1" applyFill="1" applyAlignment="1">
      <alignment vertical="center"/>
    </xf>
    <xf numFmtId="0" fontId="12" fillId="2" borderId="0" xfId="0" applyFont="1" applyFill="1" applyAlignment="1">
      <alignment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ja-JP" sz="1000" b="0" i="0" u="none" strike="noStrike" baseline="0">
                <a:solidFill>
                  <a:srgbClr val="000000"/>
                </a:solidFill>
                <a:latin typeface="ＭＳ Ｐゴシック"/>
                <a:ea typeface="ＭＳ Ｐゴシック"/>
                <a:cs typeface="ＭＳ Ｐゴシック"/>
              </a:defRPr>
            </a:pPr>
            <a:r>
              <a:rPr lang="en-US" sz="1200" b="1" i="0" u="none" strike="noStrike" baseline="0">
                <a:solidFill>
                  <a:srgbClr val="000000"/>
                </a:solidFill>
                <a:latin typeface="Arial" pitchFamily="2" charset="0"/>
                <a:cs typeface="Arial" pitchFamily="2" charset="0"/>
              </a:rPr>
              <a:t>Number and Notional of trades cleared (by month)</a:t>
            </a:r>
          </a:p>
        </c:rich>
      </c:tx>
      <c:layout/>
      <c:overlay val="1"/>
      <c:spPr>
        <a:noFill/>
        <a:ln w="25400">
          <a:noFill/>
        </a:ln>
      </c:spPr>
    </c:title>
    <c:autoTitleDeleted val="0"/>
    <c:plotArea>
      <c:layout>
        <c:manualLayout>
          <c:layoutTarget val="inner"/>
          <c:xMode val="edge"/>
          <c:yMode val="edge"/>
          <c:x val="9.1543339484984027E-2"/>
          <c:y val="0.13766251225460319"/>
          <c:w val="0.83255272792994095"/>
          <c:h val="0.59689309485050168"/>
        </c:manualLayout>
      </c:layout>
      <c:barChart>
        <c:barDir val="col"/>
        <c:grouping val="stacked"/>
        <c:varyColors val="0"/>
        <c:ser>
          <c:idx val="0"/>
          <c:order val="0"/>
          <c:tx>
            <c:strRef>
              <c:f>Monthly!$C$26</c:f>
              <c:strCache>
                <c:ptCount val="1"/>
                <c:pt idx="0">
                  <c:v>Cleared Notional</c:v>
                </c:pt>
              </c:strCache>
            </c:strRef>
          </c:tx>
          <c:spPr>
            <a:solidFill>
              <a:schemeClr val="tx2">
                <a:lumMod val="60000"/>
                <a:lumOff val="40000"/>
              </a:schemeClr>
            </a:solidFill>
            <a:effectLst>
              <a:outerShdw blurRad="50800" dist="38100" dir="18900000" algn="bl" rotWithShape="0">
                <a:prstClr val="black">
                  <a:alpha val="40000"/>
                </a:prstClr>
              </a:outerShdw>
            </a:effectLst>
          </c:spPr>
          <c:invertIfNegative val="0"/>
          <c:cat>
            <c:numRef>
              <c:f>Monthly!$A$31:$A$42</c:f>
              <c:numCache>
                <c:formatCode>mmm\-yyyy</c:formatCode>
                <c:ptCount val="12"/>
                <c:pt idx="0">
                  <c:v>43208</c:v>
                </c:pt>
                <c:pt idx="1">
                  <c:v>43238</c:v>
                </c:pt>
                <c:pt idx="2">
                  <c:v>43269</c:v>
                </c:pt>
                <c:pt idx="3">
                  <c:v>43299</c:v>
                </c:pt>
                <c:pt idx="4">
                  <c:v>43330</c:v>
                </c:pt>
                <c:pt idx="5">
                  <c:v>43361</c:v>
                </c:pt>
                <c:pt idx="6">
                  <c:v>43391</c:v>
                </c:pt>
                <c:pt idx="7">
                  <c:v>43405</c:v>
                </c:pt>
                <c:pt idx="8">
                  <c:v>43435</c:v>
                </c:pt>
                <c:pt idx="9">
                  <c:v>43466</c:v>
                </c:pt>
                <c:pt idx="10">
                  <c:v>43497</c:v>
                </c:pt>
                <c:pt idx="11">
                  <c:v>43525</c:v>
                </c:pt>
              </c:numCache>
            </c:numRef>
          </c:cat>
          <c:val>
            <c:numRef>
              <c:f>Monthly!$C$31:$C$42</c:f>
              <c:numCache>
                <c:formatCode>#,##0_);[Red]\(#,##0\)</c:formatCode>
                <c:ptCount val="12"/>
                <c:pt idx="0">
                  <c:v>86165956.115786999</c:v>
                </c:pt>
                <c:pt idx="1">
                  <c:v>70166764.380120993</c:v>
                </c:pt>
                <c:pt idx="2">
                  <c:v>79902628.703999996</c:v>
                </c:pt>
                <c:pt idx="3">
                  <c:v>82883106.719999999</c:v>
                </c:pt>
                <c:pt idx="4">
                  <c:v>89727061.980044007</c:v>
                </c:pt>
                <c:pt idx="5">
                  <c:v>62646773.301857002</c:v>
                </c:pt>
                <c:pt idx="6">
                  <c:v>102691674.36750001</c:v>
                </c:pt>
                <c:pt idx="7">
                  <c:v>84803539.453999996</c:v>
                </c:pt>
                <c:pt idx="8">
                  <c:v>75019097.927000001</c:v>
                </c:pt>
                <c:pt idx="9">
                  <c:v>90514796.935000002</c:v>
                </c:pt>
                <c:pt idx="10">
                  <c:v>84085391.290519997</c:v>
                </c:pt>
                <c:pt idx="11">
                  <c:v>85395061.509352997</c:v>
                </c:pt>
              </c:numCache>
            </c:numRef>
          </c:val>
          <c:extLst xmlns:c16r2="http://schemas.microsoft.com/office/drawing/2015/06/chart">
            <c:ext xmlns:c16="http://schemas.microsoft.com/office/drawing/2014/chart" uri="{C3380CC4-5D6E-409C-BE32-E72D297353CC}">
              <c16:uniqueId val="{00000000-44B2-B74A-8737-812B7421CD75}"/>
            </c:ext>
          </c:extLst>
        </c:ser>
        <c:dLbls>
          <c:showLegendKey val="0"/>
          <c:showVal val="0"/>
          <c:showCatName val="0"/>
          <c:showSerName val="0"/>
          <c:showPercent val="0"/>
          <c:showBubbleSize val="0"/>
        </c:dLbls>
        <c:gapWidth val="150"/>
        <c:overlap val="100"/>
        <c:axId val="143857536"/>
        <c:axId val="143859712"/>
      </c:barChart>
      <c:lineChart>
        <c:grouping val="standard"/>
        <c:varyColors val="0"/>
        <c:ser>
          <c:idx val="3"/>
          <c:order val="1"/>
          <c:tx>
            <c:strRef>
              <c:f>Monthly!$B$26</c:f>
              <c:strCache>
                <c:ptCount val="1"/>
                <c:pt idx="0">
                  <c:v>Number of trades cleared</c:v>
                </c:pt>
              </c:strCache>
            </c:strRef>
          </c:tx>
          <c:spPr>
            <a:ln w="50800">
              <a:solidFill>
                <a:schemeClr val="accent6">
                  <a:lumMod val="75000"/>
                </a:schemeClr>
              </a:solidFill>
            </a:ln>
          </c:spPr>
          <c:marker>
            <c:symbol val="circle"/>
            <c:size val="8"/>
            <c:spPr>
              <a:solidFill>
                <a:schemeClr val="accent6"/>
              </a:solidFill>
            </c:spPr>
          </c:marker>
          <c:cat>
            <c:numRef>
              <c:f>Monthly!$A$31:$A$42</c:f>
              <c:numCache>
                <c:formatCode>mmm\-yyyy</c:formatCode>
                <c:ptCount val="12"/>
                <c:pt idx="0">
                  <c:v>43208</c:v>
                </c:pt>
                <c:pt idx="1">
                  <c:v>43238</c:v>
                </c:pt>
                <c:pt idx="2">
                  <c:v>43269</c:v>
                </c:pt>
                <c:pt idx="3">
                  <c:v>43299</c:v>
                </c:pt>
                <c:pt idx="4">
                  <c:v>43330</c:v>
                </c:pt>
                <c:pt idx="5">
                  <c:v>43361</c:v>
                </c:pt>
                <c:pt idx="6">
                  <c:v>43391</c:v>
                </c:pt>
                <c:pt idx="7">
                  <c:v>43405</c:v>
                </c:pt>
                <c:pt idx="8">
                  <c:v>43435</c:v>
                </c:pt>
                <c:pt idx="9">
                  <c:v>43466</c:v>
                </c:pt>
                <c:pt idx="10">
                  <c:v>43497</c:v>
                </c:pt>
                <c:pt idx="11">
                  <c:v>43525</c:v>
                </c:pt>
              </c:numCache>
            </c:numRef>
          </c:cat>
          <c:val>
            <c:numRef>
              <c:f>Monthly!$B$31:$B$42</c:f>
              <c:numCache>
                <c:formatCode>#,##0_);[Red]\(#,##0\)</c:formatCode>
                <c:ptCount val="12"/>
                <c:pt idx="0">
                  <c:v>6193</c:v>
                </c:pt>
                <c:pt idx="1">
                  <c:v>5474</c:v>
                </c:pt>
                <c:pt idx="2">
                  <c:v>4853</c:v>
                </c:pt>
                <c:pt idx="3">
                  <c:v>7233</c:v>
                </c:pt>
                <c:pt idx="4">
                  <c:v>7309</c:v>
                </c:pt>
                <c:pt idx="5">
                  <c:v>5746</c:v>
                </c:pt>
                <c:pt idx="6">
                  <c:v>7075</c:v>
                </c:pt>
                <c:pt idx="7">
                  <c:v>6541</c:v>
                </c:pt>
                <c:pt idx="8">
                  <c:v>6636</c:v>
                </c:pt>
                <c:pt idx="9">
                  <c:v>6711</c:v>
                </c:pt>
                <c:pt idx="10">
                  <c:v>6705</c:v>
                </c:pt>
                <c:pt idx="11">
                  <c:v>7514</c:v>
                </c:pt>
              </c:numCache>
            </c:numRef>
          </c:val>
          <c:smooth val="0"/>
          <c:extLst xmlns:c16r2="http://schemas.microsoft.com/office/drawing/2015/06/chart">
            <c:ext xmlns:c16="http://schemas.microsoft.com/office/drawing/2014/chart" uri="{C3380CC4-5D6E-409C-BE32-E72D297353CC}">
              <c16:uniqueId val="{00000001-44B2-B74A-8737-812B7421CD75}"/>
            </c:ext>
          </c:extLst>
        </c:ser>
        <c:dLbls>
          <c:showLegendKey val="0"/>
          <c:showVal val="0"/>
          <c:showCatName val="0"/>
          <c:showSerName val="0"/>
          <c:showPercent val="0"/>
          <c:showBubbleSize val="0"/>
        </c:dLbls>
        <c:marker val="1"/>
        <c:smooth val="0"/>
        <c:axId val="143861632"/>
        <c:axId val="143863168"/>
      </c:lineChart>
      <c:catAx>
        <c:axId val="143857536"/>
        <c:scaling>
          <c:orientation val="minMax"/>
        </c:scaling>
        <c:delete val="0"/>
        <c:axPos val="b"/>
        <c:numFmt formatCode="[$-409]mmm\-yyyy;@" sourceLinked="0"/>
        <c:majorTickMark val="out"/>
        <c:minorTickMark val="none"/>
        <c:tickLblPos val="nextTo"/>
        <c:txPr>
          <a:bodyPr rot="-2700000" vert="horz"/>
          <a:lstStyle/>
          <a:p>
            <a:pPr>
              <a:defRPr lang="ja-JP" sz="1000" b="0" i="0" u="none" strike="noStrike" baseline="0">
                <a:solidFill>
                  <a:srgbClr val="000000"/>
                </a:solidFill>
                <a:latin typeface="ＭＳ Ｐゴシック"/>
                <a:ea typeface="ＭＳ Ｐゴシック"/>
                <a:cs typeface="ＭＳ Ｐゴシック"/>
              </a:defRPr>
            </a:pPr>
            <a:endParaRPr lang="ja-JP"/>
          </a:p>
        </c:txPr>
        <c:crossAx val="143859712"/>
        <c:crosses val="autoZero"/>
        <c:auto val="0"/>
        <c:lblAlgn val="ctr"/>
        <c:lblOffset val="100"/>
        <c:noMultiLvlLbl val="0"/>
      </c:catAx>
      <c:valAx>
        <c:axId val="143859712"/>
        <c:scaling>
          <c:orientation val="minMax"/>
        </c:scaling>
        <c:delete val="0"/>
        <c:axPos val="l"/>
        <c:majorGridlines/>
        <c:numFmt formatCode="#,##0_);[Red]\(#,##0\)" sourceLinked="1"/>
        <c:majorTickMark val="out"/>
        <c:minorTickMark val="none"/>
        <c:tickLblPos val="nextTo"/>
        <c:txPr>
          <a:bodyPr rot="0" vert="horz"/>
          <a:lstStyle/>
          <a:p>
            <a:pPr>
              <a:defRPr lang="ja-JP" sz="1000" b="0" i="0" u="none" strike="noStrike" baseline="0">
                <a:solidFill>
                  <a:srgbClr val="000000"/>
                </a:solidFill>
                <a:latin typeface="ＭＳ Ｐゴシック"/>
                <a:ea typeface="ＭＳ Ｐゴシック"/>
                <a:cs typeface="ＭＳ Ｐゴシック"/>
              </a:defRPr>
            </a:pPr>
            <a:endParaRPr lang="ja-JP"/>
          </a:p>
        </c:txPr>
        <c:crossAx val="143857536"/>
        <c:crosses val="autoZero"/>
        <c:crossBetween val="between"/>
        <c:dispUnits>
          <c:builtInUnit val="millions"/>
          <c:dispUnitsLbl>
            <c:layout>
              <c:manualLayout>
                <c:xMode val="edge"/>
                <c:yMode val="edge"/>
                <c:x val="3.2137835143126812E-2"/>
                <c:y val="4.5378658204785663E-2"/>
              </c:manualLayout>
            </c:layout>
            <c:tx>
              <c:rich>
                <a:bodyPr rot="0" vert="horz"/>
                <a:lstStyle/>
                <a:p>
                  <a:pPr algn="ctr">
                    <a:defRPr lang="ja-JP" sz="1000" b="0" i="0" u="none" strike="noStrike" baseline="0">
                      <a:solidFill>
                        <a:srgbClr val="000000"/>
                      </a:solidFill>
                      <a:latin typeface="Arial"/>
                      <a:ea typeface="Arial"/>
                      <a:cs typeface="Arial"/>
                    </a:defRPr>
                  </a:pPr>
                  <a:r>
                    <a:rPr lang="en-US"/>
                    <a:t>Trillion Yen</a:t>
                  </a:r>
                </a:p>
              </c:rich>
            </c:tx>
          </c:dispUnitsLbl>
        </c:dispUnits>
      </c:valAx>
      <c:catAx>
        <c:axId val="143861632"/>
        <c:scaling>
          <c:orientation val="minMax"/>
        </c:scaling>
        <c:delete val="1"/>
        <c:axPos val="b"/>
        <c:numFmt formatCode="mmm\-yyyy" sourceLinked="1"/>
        <c:majorTickMark val="out"/>
        <c:minorTickMark val="none"/>
        <c:tickLblPos val="nextTo"/>
        <c:crossAx val="143863168"/>
        <c:crosses val="autoZero"/>
        <c:auto val="0"/>
        <c:lblAlgn val="ctr"/>
        <c:lblOffset val="100"/>
        <c:noMultiLvlLbl val="0"/>
      </c:catAx>
      <c:valAx>
        <c:axId val="143863168"/>
        <c:scaling>
          <c:orientation val="minMax"/>
        </c:scaling>
        <c:delete val="0"/>
        <c:axPos val="r"/>
        <c:title>
          <c:tx>
            <c:rich>
              <a:bodyPr rot="0" vert="horz"/>
              <a:lstStyle/>
              <a:p>
                <a:pPr algn="ctr">
                  <a:defRPr lang="ja-JP" sz="1000" b="0" i="0" u="none" strike="noStrike" baseline="0">
                    <a:solidFill>
                      <a:srgbClr val="000000"/>
                    </a:solidFill>
                    <a:latin typeface="Arial"/>
                    <a:ea typeface="Arial"/>
                    <a:cs typeface="Arial"/>
                  </a:defRPr>
                </a:pPr>
                <a:r>
                  <a:rPr lang="en-US"/>
                  <a:t>Number of trades</a:t>
                </a:r>
              </a:p>
            </c:rich>
          </c:tx>
          <c:layout>
            <c:manualLayout>
              <c:xMode val="edge"/>
              <c:yMode val="edge"/>
              <c:x val="0.88922491678554449"/>
              <c:y val="5.3150066767969795E-2"/>
            </c:manualLayout>
          </c:layout>
          <c:overlay val="0"/>
          <c:spPr>
            <a:noFill/>
            <a:ln w="25400">
              <a:noFill/>
            </a:ln>
          </c:spPr>
        </c:title>
        <c:numFmt formatCode="#,##0_);[Red]\(#,##0\)" sourceLinked="1"/>
        <c:majorTickMark val="out"/>
        <c:minorTickMark val="none"/>
        <c:tickLblPos val="nextTo"/>
        <c:txPr>
          <a:bodyPr rot="0" vert="horz"/>
          <a:lstStyle/>
          <a:p>
            <a:pPr>
              <a:defRPr lang="ja-JP" sz="1000" b="0" i="0" u="none" strike="noStrike" baseline="0">
                <a:solidFill>
                  <a:srgbClr val="000000"/>
                </a:solidFill>
                <a:latin typeface="ＭＳ Ｐゴシック"/>
                <a:ea typeface="ＭＳ Ｐゴシック"/>
                <a:cs typeface="ＭＳ Ｐゴシック"/>
              </a:defRPr>
            </a:pPr>
            <a:endParaRPr lang="ja-JP"/>
          </a:p>
        </c:txPr>
        <c:crossAx val="143861632"/>
        <c:crosses val="max"/>
        <c:crossBetween val="between"/>
      </c:valAx>
    </c:plotArea>
    <c:legend>
      <c:legendPos val="r"/>
      <c:layout>
        <c:manualLayout>
          <c:xMode val="edge"/>
          <c:yMode val="edge"/>
          <c:x val="7.604766179031012E-3"/>
          <c:y val="0.90246152930321155"/>
          <c:w val="0.99052622036171167"/>
          <c:h val="9.6777534004739124E-2"/>
        </c:manualLayout>
      </c:layout>
      <c:overlay val="0"/>
      <c:txPr>
        <a:bodyPr/>
        <a:lstStyle/>
        <a:p>
          <a:pPr>
            <a:defRPr lang="ja-JP"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noFill/>
    <a:ln>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0.75000000000001277" l="0.70000000000000062" r="0.70000000000000062" t="0.75000000000001277"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ja-JP" sz="1000" b="0" i="0" u="none" strike="noStrike" baseline="0">
                <a:solidFill>
                  <a:srgbClr val="000000"/>
                </a:solidFill>
                <a:latin typeface="ＭＳ Ｐゴシック"/>
                <a:ea typeface="ＭＳ Ｐゴシック"/>
                <a:cs typeface="ＭＳ Ｐゴシック"/>
              </a:defRPr>
            </a:pPr>
            <a:r>
              <a:rPr lang="en-US" sz="1200" b="1" i="0" baseline="0">
                <a:effectLst/>
                <a:latin typeface="Arial" panose="020B0604020202020204" pitchFamily="34" charset="0"/>
                <a:cs typeface="Arial" panose="020B0604020202020204" pitchFamily="34" charset="0"/>
              </a:rPr>
              <a:t>Number and Notional of Outstanding trades cleared (by month)</a:t>
            </a:r>
            <a:endParaRPr lang="en-GB" sz="1200">
              <a:effectLst/>
              <a:latin typeface="Arial" panose="020B0604020202020204" pitchFamily="34" charset="0"/>
              <a:cs typeface="Arial" panose="020B0604020202020204" pitchFamily="34" charset="0"/>
            </a:endParaRPr>
          </a:p>
          <a:p>
            <a:pPr>
              <a:defRPr lang="ja-JP" sz="1000" b="0" i="0" u="none" strike="noStrike" baseline="0">
                <a:solidFill>
                  <a:srgbClr val="000000"/>
                </a:solidFill>
                <a:latin typeface="ＭＳ Ｐゴシック"/>
                <a:ea typeface="ＭＳ Ｐゴシック"/>
                <a:cs typeface="ＭＳ Ｐゴシック"/>
              </a:defRPr>
            </a:pPr>
            <a:endParaRPr lang="en-US" sz="1200" b="1" i="0" u="none" strike="noStrike" baseline="0">
              <a:solidFill>
                <a:srgbClr val="000000"/>
              </a:solidFill>
              <a:latin typeface="Arial" pitchFamily="2" charset="0"/>
              <a:cs typeface="Arial" pitchFamily="2" charset="0"/>
            </a:endParaRPr>
          </a:p>
        </c:rich>
      </c:tx>
      <c:layout>
        <c:manualLayout>
          <c:xMode val="edge"/>
          <c:yMode val="edge"/>
          <c:x val="0.15922508553671388"/>
          <c:y val="7.4435920782596997E-3"/>
        </c:manualLayout>
      </c:layout>
      <c:overlay val="0"/>
      <c:spPr>
        <a:noFill/>
        <a:ln w="25400">
          <a:noFill/>
        </a:ln>
      </c:spPr>
    </c:title>
    <c:autoTitleDeleted val="0"/>
    <c:plotArea>
      <c:layout>
        <c:manualLayout>
          <c:layoutTarget val="inner"/>
          <c:xMode val="edge"/>
          <c:yMode val="edge"/>
          <c:x val="9.176370673234413E-2"/>
          <c:y val="0.12727288868822126"/>
          <c:w val="0.8046620452461567"/>
          <c:h val="0.63687326753871487"/>
        </c:manualLayout>
      </c:layout>
      <c:barChart>
        <c:barDir val="col"/>
        <c:grouping val="stacked"/>
        <c:varyColors val="0"/>
        <c:ser>
          <c:idx val="0"/>
          <c:order val="0"/>
          <c:tx>
            <c:strRef>
              <c:f>Monthly!$C$315</c:f>
              <c:strCache>
                <c:ptCount val="1"/>
                <c:pt idx="0">
                  <c:v>Outstanding Cleared Notional</c:v>
                </c:pt>
              </c:strCache>
            </c:strRef>
          </c:tx>
          <c:spPr>
            <a:solidFill>
              <a:srgbClr val="00B050"/>
            </a:solidFill>
            <a:effectLst>
              <a:outerShdw blurRad="50800" dist="38100" dir="18900000" algn="bl" rotWithShape="0">
                <a:prstClr val="black">
                  <a:alpha val="40000"/>
                </a:prstClr>
              </a:outerShdw>
            </a:effectLst>
          </c:spPr>
          <c:invertIfNegative val="0"/>
          <c:cat>
            <c:numRef>
              <c:f>Monthly!$A$320:$A$331</c:f>
              <c:numCache>
                <c:formatCode>mmm\-yyyy</c:formatCode>
                <c:ptCount val="12"/>
                <c:pt idx="0">
                  <c:v>43208</c:v>
                </c:pt>
                <c:pt idx="1">
                  <c:v>43238</c:v>
                </c:pt>
                <c:pt idx="2">
                  <c:v>43269</c:v>
                </c:pt>
                <c:pt idx="3">
                  <c:v>43299</c:v>
                </c:pt>
                <c:pt idx="4">
                  <c:v>43330</c:v>
                </c:pt>
                <c:pt idx="5">
                  <c:v>43361</c:v>
                </c:pt>
                <c:pt idx="6">
                  <c:v>43391</c:v>
                </c:pt>
                <c:pt idx="7">
                  <c:v>43422</c:v>
                </c:pt>
                <c:pt idx="8">
                  <c:v>43452</c:v>
                </c:pt>
                <c:pt idx="9">
                  <c:v>43466</c:v>
                </c:pt>
                <c:pt idx="10">
                  <c:v>43497</c:v>
                </c:pt>
                <c:pt idx="11">
                  <c:v>43525</c:v>
                </c:pt>
              </c:numCache>
            </c:numRef>
          </c:cat>
          <c:val>
            <c:numRef>
              <c:f>Monthly!$C$320:$C$331</c:f>
              <c:numCache>
                <c:formatCode>#,##0_);[Red]\(#,##0\)</c:formatCode>
                <c:ptCount val="12"/>
                <c:pt idx="0">
                  <c:v>1315028738.7953074</c:v>
                </c:pt>
                <c:pt idx="1">
                  <c:v>1288581171.6067774</c:v>
                </c:pt>
                <c:pt idx="2">
                  <c:v>1292616964.8339884</c:v>
                </c:pt>
                <c:pt idx="3">
                  <c:v>1331614529.8657341</c:v>
                </c:pt>
                <c:pt idx="4">
                  <c:v>1313184852.2753825</c:v>
                </c:pt>
                <c:pt idx="5">
                  <c:v>1341264301.3670721</c:v>
                </c:pt>
                <c:pt idx="6">
                  <c:v>1393387771.1481504</c:v>
                </c:pt>
                <c:pt idx="7">
                  <c:v>1339854870.6901875</c:v>
                </c:pt>
                <c:pt idx="8">
                  <c:v>1291899549.738416</c:v>
                </c:pt>
                <c:pt idx="9">
                  <c:v>1326890629.318146</c:v>
                </c:pt>
                <c:pt idx="10">
                  <c:v>1367595294.540077</c:v>
                </c:pt>
                <c:pt idx="11">
                  <c:v>1315055682.422317</c:v>
                </c:pt>
              </c:numCache>
            </c:numRef>
          </c:val>
          <c:extLst xmlns:c16r2="http://schemas.microsoft.com/office/drawing/2015/06/chart">
            <c:ext xmlns:c16="http://schemas.microsoft.com/office/drawing/2014/chart" uri="{C3380CC4-5D6E-409C-BE32-E72D297353CC}">
              <c16:uniqueId val="{00000000-70FB-F64B-BDCD-927ACE71F3A3}"/>
            </c:ext>
          </c:extLst>
        </c:ser>
        <c:dLbls>
          <c:showLegendKey val="0"/>
          <c:showVal val="0"/>
          <c:showCatName val="0"/>
          <c:showSerName val="0"/>
          <c:showPercent val="0"/>
          <c:showBubbleSize val="0"/>
        </c:dLbls>
        <c:gapWidth val="150"/>
        <c:overlap val="100"/>
        <c:axId val="111732224"/>
        <c:axId val="111734144"/>
      </c:barChart>
      <c:lineChart>
        <c:grouping val="standard"/>
        <c:varyColors val="0"/>
        <c:ser>
          <c:idx val="1"/>
          <c:order val="1"/>
          <c:tx>
            <c:strRef>
              <c:f>Monthly!$B$315</c:f>
              <c:strCache>
                <c:ptCount val="1"/>
                <c:pt idx="0">
                  <c:v>Number of outstanding cleared trades</c:v>
                </c:pt>
              </c:strCache>
            </c:strRef>
          </c:tx>
          <c:spPr>
            <a:ln w="50800">
              <a:solidFill>
                <a:srgbClr val="FF66FF"/>
              </a:solidFill>
            </a:ln>
          </c:spPr>
          <c:marker>
            <c:symbol val="circle"/>
            <c:size val="8"/>
            <c:spPr>
              <a:solidFill>
                <a:srgbClr val="FF66FF"/>
              </a:solidFill>
              <a:ln w="9525">
                <a:solidFill>
                  <a:srgbClr val="00B050"/>
                </a:solidFill>
              </a:ln>
            </c:spPr>
          </c:marker>
          <c:cat>
            <c:numRef>
              <c:f>Monthly!$A$320:$A$331</c:f>
              <c:numCache>
                <c:formatCode>mmm\-yyyy</c:formatCode>
                <c:ptCount val="12"/>
                <c:pt idx="0">
                  <c:v>43208</c:v>
                </c:pt>
                <c:pt idx="1">
                  <c:v>43238</c:v>
                </c:pt>
                <c:pt idx="2">
                  <c:v>43269</c:v>
                </c:pt>
                <c:pt idx="3">
                  <c:v>43299</c:v>
                </c:pt>
                <c:pt idx="4">
                  <c:v>43330</c:v>
                </c:pt>
                <c:pt idx="5">
                  <c:v>43361</c:v>
                </c:pt>
                <c:pt idx="6">
                  <c:v>43391</c:v>
                </c:pt>
                <c:pt idx="7">
                  <c:v>43422</c:v>
                </c:pt>
                <c:pt idx="8">
                  <c:v>43452</c:v>
                </c:pt>
                <c:pt idx="9">
                  <c:v>43466</c:v>
                </c:pt>
                <c:pt idx="10">
                  <c:v>43497</c:v>
                </c:pt>
                <c:pt idx="11">
                  <c:v>43525</c:v>
                </c:pt>
              </c:numCache>
            </c:numRef>
          </c:cat>
          <c:val>
            <c:numRef>
              <c:f>Monthly!$B$320:$B$331</c:f>
              <c:numCache>
                <c:formatCode>General</c:formatCode>
                <c:ptCount val="12"/>
                <c:pt idx="0">
                  <c:v>130377</c:v>
                </c:pt>
                <c:pt idx="1">
                  <c:v>126959.5</c:v>
                </c:pt>
                <c:pt idx="2">
                  <c:v>125978</c:v>
                </c:pt>
                <c:pt idx="3">
                  <c:v>130713</c:v>
                </c:pt>
                <c:pt idx="4">
                  <c:v>129043.5</c:v>
                </c:pt>
                <c:pt idx="5">
                  <c:v>133271.5</c:v>
                </c:pt>
                <c:pt idx="6">
                  <c:v>137262</c:v>
                </c:pt>
                <c:pt idx="7">
                  <c:v>133868</c:v>
                </c:pt>
                <c:pt idx="8">
                  <c:v>131964.5</c:v>
                </c:pt>
                <c:pt idx="9">
                  <c:v>136089.5</c:v>
                </c:pt>
                <c:pt idx="10">
                  <c:v>141004.5</c:v>
                </c:pt>
                <c:pt idx="11">
                  <c:v>136177.5</c:v>
                </c:pt>
              </c:numCache>
            </c:numRef>
          </c:val>
          <c:smooth val="0"/>
          <c:extLst xmlns:c16r2="http://schemas.microsoft.com/office/drawing/2015/06/chart">
            <c:ext xmlns:c16="http://schemas.microsoft.com/office/drawing/2014/chart" uri="{C3380CC4-5D6E-409C-BE32-E72D297353CC}">
              <c16:uniqueId val="{00000001-70FB-F64B-BDCD-927ACE71F3A3}"/>
            </c:ext>
          </c:extLst>
        </c:ser>
        <c:dLbls>
          <c:showLegendKey val="0"/>
          <c:showVal val="0"/>
          <c:showCatName val="0"/>
          <c:showSerName val="0"/>
          <c:showPercent val="0"/>
          <c:showBubbleSize val="0"/>
        </c:dLbls>
        <c:marker val="1"/>
        <c:smooth val="0"/>
        <c:axId val="111736320"/>
        <c:axId val="111737856"/>
      </c:lineChart>
      <c:catAx>
        <c:axId val="111732224"/>
        <c:scaling>
          <c:orientation val="minMax"/>
        </c:scaling>
        <c:delete val="0"/>
        <c:axPos val="b"/>
        <c:numFmt formatCode="[$-409]mmm\-yyyy;@" sourceLinked="0"/>
        <c:majorTickMark val="out"/>
        <c:minorTickMark val="none"/>
        <c:tickLblPos val="nextTo"/>
        <c:txPr>
          <a:bodyPr rot="-2700000" vert="horz"/>
          <a:lstStyle/>
          <a:p>
            <a:pPr>
              <a:defRPr lang="ja-JP" sz="1000" b="0" i="0" u="none" strike="noStrike" baseline="0">
                <a:solidFill>
                  <a:srgbClr val="000000"/>
                </a:solidFill>
                <a:latin typeface="ＭＳ Ｐゴシック"/>
                <a:ea typeface="ＭＳ Ｐゴシック"/>
                <a:cs typeface="ＭＳ Ｐゴシック"/>
              </a:defRPr>
            </a:pPr>
            <a:endParaRPr lang="ja-JP"/>
          </a:p>
        </c:txPr>
        <c:crossAx val="111734144"/>
        <c:crosses val="autoZero"/>
        <c:auto val="0"/>
        <c:lblAlgn val="ctr"/>
        <c:lblOffset val="100"/>
        <c:noMultiLvlLbl val="0"/>
      </c:catAx>
      <c:valAx>
        <c:axId val="111734144"/>
        <c:scaling>
          <c:orientation val="minMax"/>
        </c:scaling>
        <c:delete val="0"/>
        <c:axPos val="l"/>
        <c:majorGridlines/>
        <c:numFmt formatCode="#,##0_);[Red]\(#,##0\)" sourceLinked="1"/>
        <c:majorTickMark val="out"/>
        <c:minorTickMark val="none"/>
        <c:tickLblPos val="nextTo"/>
        <c:txPr>
          <a:bodyPr rot="0" vert="horz"/>
          <a:lstStyle/>
          <a:p>
            <a:pPr>
              <a:defRPr lang="ja-JP" sz="1000" b="0" i="0" u="none" strike="noStrike" baseline="0">
                <a:solidFill>
                  <a:srgbClr val="000000"/>
                </a:solidFill>
                <a:latin typeface="ＭＳ Ｐゴシック"/>
                <a:ea typeface="ＭＳ Ｐゴシック"/>
                <a:cs typeface="ＭＳ Ｐゴシック"/>
              </a:defRPr>
            </a:pPr>
            <a:endParaRPr lang="ja-JP"/>
          </a:p>
        </c:txPr>
        <c:crossAx val="111732224"/>
        <c:crosses val="autoZero"/>
        <c:crossBetween val="between"/>
        <c:dispUnits>
          <c:builtInUnit val="millions"/>
          <c:dispUnitsLbl>
            <c:layout>
              <c:manualLayout>
                <c:xMode val="edge"/>
                <c:yMode val="edge"/>
                <c:x val="2.5167053997240178E-2"/>
                <c:y val="3.8573093043668447E-2"/>
              </c:manualLayout>
            </c:layout>
            <c:tx>
              <c:rich>
                <a:bodyPr rot="0" vert="horz"/>
                <a:lstStyle/>
                <a:p>
                  <a:pPr algn="ctr">
                    <a:defRPr lang="ja-JP" sz="1000" b="0" i="0" u="none" strike="noStrike" baseline="0">
                      <a:solidFill>
                        <a:srgbClr val="000000"/>
                      </a:solidFill>
                      <a:latin typeface="Arial"/>
                      <a:ea typeface="Arial"/>
                      <a:cs typeface="Arial"/>
                    </a:defRPr>
                  </a:pPr>
                  <a:r>
                    <a:rPr lang="en-US"/>
                    <a:t>Trillion Yen</a:t>
                  </a:r>
                </a:p>
              </c:rich>
            </c:tx>
          </c:dispUnitsLbl>
        </c:dispUnits>
      </c:valAx>
      <c:catAx>
        <c:axId val="111736320"/>
        <c:scaling>
          <c:orientation val="minMax"/>
        </c:scaling>
        <c:delete val="1"/>
        <c:axPos val="b"/>
        <c:numFmt formatCode="mmm\-yyyy" sourceLinked="1"/>
        <c:majorTickMark val="out"/>
        <c:minorTickMark val="none"/>
        <c:tickLblPos val="nextTo"/>
        <c:crossAx val="111737856"/>
        <c:crosses val="autoZero"/>
        <c:auto val="0"/>
        <c:lblAlgn val="ctr"/>
        <c:lblOffset val="100"/>
        <c:noMultiLvlLbl val="0"/>
      </c:catAx>
      <c:valAx>
        <c:axId val="111737856"/>
        <c:scaling>
          <c:orientation val="minMax"/>
        </c:scaling>
        <c:delete val="0"/>
        <c:axPos val="r"/>
        <c:title>
          <c:tx>
            <c:rich>
              <a:bodyPr rot="0" vert="horz"/>
              <a:lstStyle/>
              <a:p>
                <a:pPr algn="ctr">
                  <a:defRPr lang="ja-JP" sz="1000" b="0" i="0" u="none" strike="noStrike" baseline="0">
                    <a:solidFill>
                      <a:srgbClr val="000000"/>
                    </a:solidFill>
                    <a:latin typeface="Arial"/>
                    <a:ea typeface="Arial"/>
                    <a:cs typeface="Arial"/>
                  </a:defRPr>
                </a:pPr>
                <a:r>
                  <a:rPr lang="en-US"/>
                  <a:t>Number of trades</a:t>
                </a:r>
              </a:p>
            </c:rich>
          </c:tx>
          <c:layout>
            <c:manualLayout>
              <c:xMode val="edge"/>
              <c:yMode val="edge"/>
              <c:x val="0.84831941317711357"/>
              <c:y val="5.2579014169492934E-2"/>
            </c:manualLayout>
          </c:layout>
          <c:overlay val="0"/>
        </c:title>
        <c:numFmt formatCode="#,##0_);[Red]\(#,##0\)" sourceLinked="0"/>
        <c:majorTickMark val="out"/>
        <c:minorTickMark val="none"/>
        <c:tickLblPos val="nextTo"/>
        <c:txPr>
          <a:bodyPr rot="0" vert="horz"/>
          <a:lstStyle/>
          <a:p>
            <a:pPr>
              <a:defRPr lang="ja-JP" sz="1000" b="0" i="0" u="none" strike="noStrike" baseline="0">
                <a:solidFill>
                  <a:srgbClr val="000000"/>
                </a:solidFill>
                <a:latin typeface="ＭＳ Ｐゴシック"/>
                <a:ea typeface="ＭＳ Ｐゴシック"/>
                <a:cs typeface="ＭＳ Ｐゴシック"/>
              </a:defRPr>
            </a:pPr>
            <a:endParaRPr lang="ja-JP"/>
          </a:p>
        </c:txPr>
        <c:crossAx val="111736320"/>
        <c:crosses val="max"/>
        <c:crossBetween val="between"/>
      </c:valAx>
    </c:plotArea>
    <c:legend>
      <c:legendPos val="r"/>
      <c:layout>
        <c:manualLayout>
          <c:xMode val="edge"/>
          <c:yMode val="edge"/>
          <c:x val="8.0830714013036542E-2"/>
          <c:y val="0.93028196854291101"/>
          <c:w val="0.83083020739804192"/>
          <c:h val="6.6403581598619824E-2"/>
        </c:manualLayout>
      </c:layout>
      <c:overlay val="0"/>
      <c:txPr>
        <a:bodyPr/>
        <a:lstStyle/>
        <a:p>
          <a:pPr>
            <a:defRPr lang="ja-JP"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noFill/>
    <a:ln>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0.75000000000001255" l="0.70000000000000062" r="0.70000000000000062" t="0.75000000000001255" header="0.30000000000000032" footer="0.30000000000000032"/>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extLst xmlns:c16r2="http://schemas.microsoft.com/office/drawing/2015/06/chart">
              <c:ext xmlns:c16="http://schemas.microsoft.com/office/drawing/2014/chart" uri="{C3380CC4-5D6E-409C-BE32-E72D297353CC}">
                <c16:uniqueId val="{00000000-683D-7044-B195-4D9787F422AD}"/>
              </c:ext>
            </c:extLst>
          </c:dPt>
          <c:dPt>
            <c:idx val="1"/>
            <c:bubble3D val="0"/>
            <c:extLst xmlns:c16r2="http://schemas.microsoft.com/office/drawing/2015/06/chart">
              <c:ext xmlns:c16="http://schemas.microsoft.com/office/drawing/2014/chart" uri="{C3380CC4-5D6E-409C-BE32-E72D297353CC}">
                <c16:uniqueId val="{00000001-683D-7044-B195-4D9787F422AD}"/>
              </c:ext>
            </c:extLst>
          </c:dPt>
          <c:dPt>
            <c:idx val="2"/>
            <c:bubble3D val="0"/>
            <c:extLst xmlns:c16r2="http://schemas.microsoft.com/office/drawing/2015/06/chart">
              <c:ext xmlns:c16="http://schemas.microsoft.com/office/drawing/2014/chart" uri="{C3380CC4-5D6E-409C-BE32-E72D297353CC}">
                <c16:uniqueId val="{00000002-683D-7044-B195-4D9787F422AD}"/>
              </c:ext>
            </c:extLst>
          </c:dPt>
          <c:dPt>
            <c:idx val="3"/>
            <c:bubble3D val="0"/>
            <c:extLst xmlns:c16r2="http://schemas.microsoft.com/office/drawing/2015/06/chart">
              <c:ext xmlns:c16="http://schemas.microsoft.com/office/drawing/2014/chart" uri="{C3380CC4-5D6E-409C-BE32-E72D297353CC}">
                <c16:uniqueId val="{00000003-683D-7044-B195-4D9787F422AD}"/>
              </c:ext>
            </c:extLst>
          </c:dPt>
          <c:dPt>
            <c:idx val="4"/>
            <c:bubble3D val="0"/>
            <c:extLst xmlns:c16r2="http://schemas.microsoft.com/office/drawing/2015/06/chart">
              <c:ext xmlns:c16="http://schemas.microsoft.com/office/drawing/2014/chart" uri="{C3380CC4-5D6E-409C-BE32-E72D297353CC}">
                <c16:uniqueId val="{00000004-683D-7044-B195-4D9787F422AD}"/>
              </c:ext>
            </c:extLst>
          </c:dPt>
          <c:cat>
            <c:strRef>
              <c:f>Monthly!$O$25:$S$25</c:f>
              <c:strCache>
                <c:ptCount val="5"/>
                <c:pt idx="0">
                  <c:v>0-2Y</c:v>
                </c:pt>
                <c:pt idx="1">
                  <c:v>2-5Y</c:v>
                </c:pt>
                <c:pt idx="2">
                  <c:v>5-10Y</c:v>
                </c:pt>
                <c:pt idx="3">
                  <c:v>10-30Y</c:v>
                </c:pt>
                <c:pt idx="4">
                  <c:v>30+Y</c:v>
                </c:pt>
              </c:strCache>
            </c:strRef>
          </c:cat>
          <c:val>
            <c:numRef>
              <c:f>Monthly!$O$26:$S$26</c:f>
              <c:numCache>
                <c:formatCode>#,##0_);[Red]\(#,##0\)</c:formatCode>
                <c:ptCount val="5"/>
                <c:pt idx="0">
                  <c:v>533</c:v>
                </c:pt>
                <c:pt idx="1">
                  <c:v>774</c:v>
                </c:pt>
                <c:pt idx="2">
                  <c:v>2215</c:v>
                </c:pt>
                <c:pt idx="3">
                  <c:v>3833</c:v>
                </c:pt>
                <c:pt idx="4">
                  <c:v>159</c:v>
                </c:pt>
              </c:numCache>
            </c:numRef>
          </c:val>
          <c:extLst xmlns:c16r2="http://schemas.microsoft.com/office/drawing/2015/06/chart">
            <c:ext xmlns:c16="http://schemas.microsoft.com/office/drawing/2014/chart" uri="{C3380CC4-5D6E-409C-BE32-E72D297353CC}">
              <c16:uniqueId val="{00000005-683D-7044-B195-4D9787F422AD}"/>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74838577658080241"/>
          <c:y val="0.29132275346945241"/>
          <c:w val="0.24573534484886364"/>
          <c:h val="0.43897080356731882"/>
        </c:manualLayout>
      </c:layout>
      <c:overlay val="0"/>
      <c:txPr>
        <a:bodyPr/>
        <a:lstStyle/>
        <a:p>
          <a:pPr>
            <a:defRPr lang="ja-JP" sz="1200" b="0" i="0" u="none" strike="noStrike" baseline="0">
              <a:solidFill>
                <a:srgbClr val="000000"/>
              </a:solidFill>
              <a:latin typeface="Arial" panose="020B0604020202020204" pitchFamily="34" charset="0"/>
              <a:ea typeface="ＭＳ Ｐゴシック"/>
              <a:cs typeface="Arial" panose="020B0604020202020204" pitchFamily="34" charset="0"/>
            </a:defRPr>
          </a:pPr>
          <a:endParaRPr lang="ja-JP"/>
        </a:p>
      </c:txPr>
    </c:legend>
    <c:plotVisOnly val="1"/>
    <c:dispBlanksAs val="zero"/>
    <c:showDLblsOverMax val="0"/>
  </c:chart>
  <c:spPr>
    <a:noFill/>
    <a:ln>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0.75000000000000755" l="0.70000000000000062" r="0.70000000000000062" t="0.75000000000000755" header="0.30000000000000032" footer="0.30000000000000032"/>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extLst xmlns:c16r2="http://schemas.microsoft.com/office/drawing/2015/06/chart">
              <c:ext xmlns:c16="http://schemas.microsoft.com/office/drawing/2014/chart" uri="{C3380CC4-5D6E-409C-BE32-E72D297353CC}">
                <c16:uniqueId val="{00000000-7BE0-374A-9E03-82CB8B14CAC2}"/>
              </c:ext>
            </c:extLst>
          </c:dPt>
          <c:dPt>
            <c:idx val="1"/>
            <c:bubble3D val="0"/>
            <c:extLst xmlns:c16r2="http://schemas.microsoft.com/office/drawing/2015/06/chart">
              <c:ext xmlns:c16="http://schemas.microsoft.com/office/drawing/2014/chart" uri="{C3380CC4-5D6E-409C-BE32-E72D297353CC}">
                <c16:uniqueId val="{00000001-7BE0-374A-9E03-82CB8B14CAC2}"/>
              </c:ext>
            </c:extLst>
          </c:dPt>
          <c:dPt>
            <c:idx val="2"/>
            <c:bubble3D val="0"/>
            <c:extLst xmlns:c16r2="http://schemas.microsoft.com/office/drawing/2015/06/chart">
              <c:ext xmlns:c16="http://schemas.microsoft.com/office/drawing/2014/chart" uri="{C3380CC4-5D6E-409C-BE32-E72D297353CC}">
                <c16:uniqueId val="{00000002-7BE0-374A-9E03-82CB8B14CAC2}"/>
              </c:ext>
            </c:extLst>
          </c:dPt>
          <c:dPt>
            <c:idx val="3"/>
            <c:bubble3D val="0"/>
            <c:extLst xmlns:c16r2="http://schemas.microsoft.com/office/drawing/2015/06/chart">
              <c:ext xmlns:c16="http://schemas.microsoft.com/office/drawing/2014/chart" uri="{C3380CC4-5D6E-409C-BE32-E72D297353CC}">
                <c16:uniqueId val="{00000003-7BE0-374A-9E03-82CB8B14CAC2}"/>
              </c:ext>
            </c:extLst>
          </c:dPt>
          <c:dPt>
            <c:idx val="4"/>
            <c:bubble3D val="0"/>
            <c:extLst xmlns:c16r2="http://schemas.microsoft.com/office/drawing/2015/06/chart">
              <c:ext xmlns:c16="http://schemas.microsoft.com/office/drawing/2014/chart" uri="{C3380CC4-5D6E-409C-BE32-E72D297353CC}">
                <c16:uniqueId val="{00000004-7BE0-374A-9E03-82CB8B14CAC2}"/>
              </c:ext>
            </c:extLst>
          </c:dPt>
          <c:cat>
            <c:strRef>
              <c:f>Monthly!$O$29:$S$29</c:f>
              <c:strCache>
                <c:ptCount val="5"/>
                <c:pt idx="0">
                  <c:v>0-2Y</c:v>
                </c:pt>
                <c:pt idx="1">
                  <c:v>2-5Y</c:v>
                </c:pt>
                <c:pt idx="2">
                  <c:v>5-10Y</c:v>
                </c:pt>
                <c:pt idx="3">
                  <c:v>10-30Y</c:v>
                </c:pt>
                <c:pt idx="4">
                  <c:v>30+Y</c:v>
                </c:pt>
              </c:strCache>
            </c:strRef>
          </c:cat>
          <c:val>
            <c:numRef>
              <c:f>Monthly!$O$30:$S$30</c:f>
              <c:numCache>
                <c:formatCode>#,##0_);[Red]\(#,##0\)</c:formatCode>
                <c:ptCount val="5"/>
                <c:pt idx="0">
                  <c:v>25865556.032418001</c:v>
                </c:pt>
                <c:pt idx="1">
                  <c:v>15473970.149518</c:v>
                </c:pt>
                <c:pt idx="2">
                  <c:v>24287717.817097999</c:v>
                </c:pt>
                <c:pt idx="3">
                  <c:v>19498726.510318998</c:v>
                </c:pt>
                <c:pt idx="4">
                  <c:v>269091</c:v>
                </c:pt>
              </c:numCache>
            </c:numRef>
          </c:val>
          <c:extLst xmlns:c16r2="http://schemas.microsoft.com/office/drawing/2015/06/chart">
            <c:ext xmlns:c16="http://schemas.microsoft.com/office/drawing/2014/chart" uri="{C3380CC4-5D6E-409C-BE32-E72D297353CC}">
              <c16:uniqueId val="{00000005-7BE0-374A-9E03-82CB8B14CAC2}"/>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73113779843893478"/>
          <c:y val="0.28707446805125952"/>
          <c:w val="0.25064020890725436"/>
          <c:h val="0.43832953189214824"/>
        </c:manualLayout>
      </c:layout>
      <c:overlay val="0"/>
      <c:txPr>
        <a:bodyPr/>
        <a:lstStyle/>
        <a:p>
          <a:pPr>
            <a:defRPr lang="ja-JP" sz="1200" b="0" i="0" u="none" strike="noStrike" baseline="0">
              <a:solidFill>
                <a:srgbClr val="000000"/>
              </a:solidFill>
              <a:latin typeface="Arial" panose="020B0604020202020204" pitchFamily="34" charset="0"/>
              <a:ea typeface="ＭＳ Ｐゴシック"/>
              <a:cs typeface="Arial" panose="020B0604020202020204" pitchFamily="34" charset="0"/>
            </a:defRPr>
          </a:pPr>
          <a:endParaRPr lang="ja-JP"/>
        </a:p>
      </c:txPr>
    </c:legend>
    <c:plotVisOnly val="1"/>
    <c:dispBlanksAs val="zero"/>
    <c:showDLblsOverMax val="0"/>
  </c:chart>
  <c:spPr>
    <a:noFill/>
    <a:ln>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0.75000000000000755" l="0.70000000000000062" r="0.70000000000000062" t="0.75000000000000755" header="0.30000000000000032" footer="0.30000000000000032"/>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extLst xmlns:c16r2="http://schemas.microsoft.com/office/drawing/2015/06/chart">
              <c:ext xmlns:c16="http://schemas.microsoft.com/office/drawing/2014/chart" uri="{C3380CC4-5D6E-409C-BE32-E72D297353CC}">
                <c16:uniqueId val="{00000000-CC21-BE4E-9A04-85D5619A19FB}"/>
              </c:ext>
            </c:extLst>
          </c:dPt>
          <c:dPt>
            <c:idx val="1"/>
            <c:bubble3D val="0"/>
            <c:extLst xmlns:c16r2="http://schemas.microsoft.com/office/drawing/2015/06/chart">
              <c:ext xmlns:c16="http://schemas.microsoft.com/office/drawing/2014/chart" uri="{C3380CC4-5D6E-409C-BE32-E72D297353CC}">
                <c16:uniqueId val="{00000001-CC21-BE4E-9A04-85D5619A19FB}"/>
              </c:ext>
            </c:extLst>
          </c:dPt>
          <c:dPt>
            <c:idx val="2"/>
            <c:bubble3D val="0"/>
            <c:extLst xmlns:c16r2="http://schemas.microsoft.com/office/drawing/2015/06/chart">
              <c:ext xmlns:c16="http://schemas.microsoft.com/office/drawing/2014/chart" uri="{C3380CC4-5D6E-409C-BE32-E72D297353CC}">
                <c16:uniqueId val="{00000002-CC21-BE4E-9A04-85D5619A19FB}"/>
              </c:ext>
            </c:extLst>
          </c:dPt>
          <c:dPt>
            <c:idx val="3"/>
            <c:bubble3D val="0"/>
            <c:extLst xmlns:c16r2="http://schemas.microsoft.com/office/drawing/2015/06/chart">
              <c:ext xmlns:c16="http://schemas.microsoft.com/office/drawing/2014/chart" uri="{C3380CC4-5D6E-409C-BE32-E72D297353CC}">
                <c16:uniqueId val="{00000003-CC21-BE4E-9A04-85D5619A19FB}"/>
              </c:ext>
            </c:extLst>
          </c:dPt>
          <c:dPt>
            <c:idx val="4"/>
            <c:bubble3D val="0"/>
            <c:extLst xmlns:c16r2="http://schemas.microsoft.com/office/drawing/2015/06/chart">
              <c:ext xmlns:c16="http://schemas.microsoft.com/office/drawing/2014/chart" uri="{C3380CC4-5D6E-409C-BE32-E72D297353CC}">
                <c16:uniqueId val="{00000004-CC21-BE4E-9A04-85D5619A19FB}"/>
              </c:ext>
            </c:extLst>
          </c:dPt>
          <c:cat>
            <c:strRef>
              <c:f>Monthly!$O$314:$S$314</c:f>
              <c:strCache>
                <c:ptCount val="5"/>
                <c:pt idx="0">
                  <c:v>0-2Y</c:v>
                </c:pt>
                <c:pt idx="1">
                  <c:v>2-5Y</c:v>
                </c:pt>
                <c:pt idx="2">
                  <c:v>5-10Y</c:v>
                </c:pt>
                <c:pt idx="3">
                  <c:v>10-30Y</c:v>
                </c:pt>
                <c:pt idx="4">
                  <c:v>30+Y</c:v>
                </c:pt>
              </c:strCache>
            </c:strRef>
          </c:cat>
          <c:val>
            <c:numRef>
              <c:f>Monthly!$O$315:$S$315</c:f>
              <c:numCache>
                <c:formatCode>#,##0_);[Red]\(#,##0\)</c:formatCode>
                <c:ptCount val="5"/>
                <c:pt idx="0">
                  <c:v>22119</c:v>
                </c:pt>
                <c:pt idx="1">
                  <c:v>31794.5</c:v>
                </c:pt>
                <c:pt idx="2">
                  <c:v>44482</c:v>
                </c:pt>
                <c:pt idx="3">
                  <c:v>37582.5</c:v>
                </c:pt>
                <c:pt idx="4">
                  <c:v>199.5</c:v>
                </c:pt>
              </c:numCache>
            </c:numRef>
          </c:val>
          <c:extLst xmlns:c16r2="http://schemas.microsoft.com/office/drawing/2015/06/chart">
            <c:ext xmlns:c16="http://schemas.microsoft.com/office/drawing/2014/chart" uri="{C3380CC4-5D6E-409C-BE32-E72D297353CC}">
              <c16:uniqueId val="{00000005-CC21-BE4E-9A04-85D5619A19FB}"/>
            </c:ext>
          </c:extLst>
        </c:ser>
        <c:dLbls>
          <c:showLegendKey val="0"/>
          <c:showVal val="0"/>
          <c:showCatName val="0"/>
          <c:showSerName val="0"/>
          <c:showPercent val="0"/>
          <c:showBubbleSize val="0"/>
          <c:showLeaderLines val="1"/>
        </c:dLbls>
        <c:firstSliceAng val="0"/>
      </c:pieChart>
      <c:spPr>
        <a:noFill/>
        <a:ln w="25400">
          <a:noFill/>
        </a:ln>
      </c:spPr>
    </c:plotArea>
    <c:legend>
      <c:legendPos val="r"/>
      <c:overlay val="0"/>
      <c:txPr>
        <a:bodyPr/>
        <a:lstStyle/>
        <a:p>
          <a:pPr>
            <a:defRPr lang="ja-JP" sz="1200" b="0" i="0" u="none" strike="noStrike" baseline="0">
              <a:solidFill>
                <a:srgbClr val="000000"/>
              </a:solidFill>
              <a:latin typeface="Arial" panose="020B0604020202020204" pitchFamily="34" charset="0"/>
              <a:ea typeface="ＭＳ Ｐゴシック"/>
              <a:cs typeface="Arial" panose="020B0604020202020204" pitchFamily="34" charset="0"/>
            </a:defRPr>
          </a:pPr>
          <a:endParaRPr lang="ja-JP"/>
        </a:p>
      </c:txPr>
    </c:legend>
    <c:plotVisOnly val="1"/>
    <c:dispBlanksAs val="zero"/>
    <c:showDLblsOverMax val="0"/>
  </c:chart>
  <c:spPr>
    <a:noFill/>
    <a:ln>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0.75000000000000755" l="0.70000000000000062" r="0.70000000000000062" t="0.75000000000000755" header="0.30000000000000032" footer="0.30000000000000032"/>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extLst xmlns:c16r2="http://schemas.microsoft.com/office/drawing/2015/06/chart">
              <c:ext xmlns:c16="http://schemas.microsoft.com/office/drawing/2014/chart" uri="{C3380CC4-5D6E-409C-BE32-E72D297353CC}">
                <c16:uniqueId val="{00000000-2D2F-DF46-956D-27D834E09202}"/>
              </c:ext>
            </c:extLst>
          </c:dPt>
          <c:dPt>
            <c:idx val="1"/>
            <c:bubble3D val="0"/>
            <c:extLst xmlns:c16r2="http://schemas.microsoft.com/office/drawing/2015/06/chart">
              <c:ext xmlns:c16="http://schemas.microsoft.com/office/drawing/2014/chart" uri="{C3380CC4-5D6E-409C-BE32-E72D297353CC}">
                <c16:uniqueId val="{00000001-2D2F-DF46-956D-27D834E09202}"/>
              </c:ext>
            </c:extLst>
          </c:dPt>
          <c:dPt>
            <c:idx val="2"/>
            <c:bubble3D val="0"/>
            <c:extLst xmlns:c16r2="http://schemas.microsoft.com/office/drawing/2015/06/chart">
              <c:ext xmlns:c16="http://schemas.microsoft.com/office/drawing/2014/chart" uri="{C3380CC4-5D6E-409C-BE32-E72D297353CC}">
                <c16:uniqueId val="{00000002-2D2F-DF46-956D-27D834E09202}"/>
              </c:ext>
            </c:extLst>
          </c:dPt>
          <c:dPt>
            <c:idx val="3"/>
            <c:bubble3D val="0"/>
            <c:extLst xmlns:c16r2="http://schemas.microsoft.com/office/drawing/2015/06/chart">
              <c:ext xmlns:c16="http://schemas.microsoft.com/office/drawing/2014/chart" uri="{C3380CC4-5D6E-409C-BE32-E72D297353CC}">
                <c16:uniqueId val="{00000003-2D2F-DF46-956D-27D834E09202}"/>
              </c:ext>
            </c:extLst>
          </c:dPt>
          <c:dPt>
            <c:idx val="4"/>
            <c:bubble3D val="0"/>
            <c:extLst xmlns:c16r2="http://schemas.microsoft.com/office/drawing/2015/06/chart">
              <c:ext xmlns:c16="http://schemas.microsoft.com/office/drawing/2014/chart" uri="{C3380CC4-5D6E-409C-BE32-E72D297353CC}">
                <c16:uniqueId val="{00000004-2D2F-DF46-956D-27D834E09202}"/>
              </c:ext>
            </c:extLst>
          </c:dPt>
          <c:cat>
            <c:strRef>
              <c:f>Monthly!$O$318:$S$318</c:f>
              <c:strCache>
                <c:ptCount val="5"/>
                <c:pt idx="0">
                  <c:v>0-2Y</c:v>
                </c:pt>
                <c:pt idx="1">
                  <c:v>2-5Y</c:v>
                </c:pt>
                <c:pt idx="2">
                  <c:v>5-10Y</c:v>
                </c:pt>
                <c:pt idx="3">
                  <c:v>10-30Y</c:v>
                </c:pt>
                <c:pt idx="4">
                  <c:v>30+Y</c:v>
                </c:pt>
              </c:strCache>
            </c:strRef>
          </c:cat>
          <c:val>
            <c:numRef>
              <c:f>Monthly!$O$319:$S$319</c:f>
              <c:numCache>
                <c:formatCode>#,##0_);[Red]\(#,##0\)</c:formatCode>
                <c:ptCount val="5"/>
                <c:pt idx="0">
                  <c:v>481226552.15312552</c:v>
                </c:pt>
                <c:pt idx="1">
                  <c:v>321686657.97625703</c:v>
                </c:pt>
                <c:pt idx="2">
                  <c:v>392205163.91008103</c:v>
                </c:pt>
                <c:pt idx="3">
                  <c:v>119633435.77616</c:v>
                </c:pt>
                <c:pt idx="4">
                  <c:v>303872.60669350001</c:v>
                </c:pt>
              </c:numCache>
            </c:numRef>
          </c:val>
          <c:extLst xmlns:c16r2="http://schemas.microsoft.com/office/drawing/2015/06/chart">
            <c:ext xmlns:c16="http://schemas.microsoft.com/office/drawing/2014/chart" uri="{C3380CC4-5D6E-409C-BE32-E72D297353CC}">
              <c16:uniqueId val="{00000005-2D2F-DF46-956D-27D834E09202}"/>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72384900137741048"/>
          <c:y val="0.26892898052691866"/>
          <c:w val="0.26886220156106522"/>
          <c:h val="0.42642007127402315"/>
        </c:manualLayout>
      </c:layout>
      <c:overlay val="0"/>
      <c:txPr>
        <a:bodyPr/>
        <a:lstStyle/>
        <a:p>
          <a:pPr>
            <a:defRPr lang="ja-JP" sz="1200" b="0" i="0" u="none" strike="noStrike" baseline="0">
              <a:solidFill>
                <a:srgbClr val="000000"/>
              </a:solidFill>
              <a:latin typeface="Arial" panose="020B0604020202020204" pitchFamily="34" charset="0"/>
              <a:ea typeface="ＭＳ Ｐゴシック"/>
              <a:cs typeface="Arial" panose="020B0604020202020204" pitchFamily="34" charset="0"/>
            </a:defRPr>
          </a:pPr>
          <a:endParaRPr lang="ja-JP"/>
        </a:p>
      </c:txPr>
    </c:legend>
    <c:plotVisOnly val="1"/>
    <c:dispBlanksAs val="zero"/>
    <c:showDLblsOverMax val="0"/>
  </c:chart>
  <c:spPr>
    <a:noFill/>
    <a:ln>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0.75000000000000755" l="0.70000000000000062" r="0.70000000000000062" t="0.75000000000000755"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355600</xdr:colOff>
      <xdr:row>6</xdr:row>
      <xdr:rowOff>244475</xdr:rowOff>
    </xdr:from>
    <xdr:to>
      <xdr:col>5</xdr:col>
      <xdr:colOff>812800</xdr:colOff>
      <xdr:row>23</xdr:row>
      <xdr:rowOff>23813</xdr:rowOff>
    </xdr:to>
    <xdr:graphicFrame macro="">
      <xdr:nvGraphicFramePr>
        <xdr:cNvPr id="2" name="グラフ 3">
          <a:extLst>
            <a:ext uri="{FF2B5EF4-FFF2-40B4-BE49-F238E27FC236}">
              <a16:creationId xmlns:a16="http://schemas.microsoft.com/office/drawing/2014/main" xmlns="" id="{21852CF6-9370-9F44-BFC0-5770AD87AAE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279400</xdr:colOff>
      <xdr:row>292</xdr:row>
      <xdr:rowOff>0</xdr:rowOff>
    </xdr:from>
    <xdr:to>
      <xdr:col>5</xdr:col>
      <xdr:colOff>1071562</xdr:colOff>
      <xdr:row>312</xdr:row>
      <xdr:rowOff>47625</xdr:rowOff>
    </xdr:to>
    <xdr:graphicFrame macro="">
      <xdr:nvGraphicFramePr>
        <xdr:cNvPr id="3" name="グラフ 4">
          <a:extLst>
            <a:ext uri="{FF2B5EF4-FFF2-40B4-BE49-F238E27FC236}">
              <a16:creationId xmlns:a16="http://schemas.microsoft.com/office/drawing/2014/main" xmlns="" id="{D54E2F4A-E326-224B-BD18-D874DF01544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558685</xdr:colOff>
      <xdr:row>7</xdr:row>
      <xdr:rowOff>104323</xdr:rowOff>
    </xdr:from>
    <xdr:to>
      <xdr:col>8</xdr:col>
      <xdr:colOff>1233610</xdr:colOff>
      <xdr:row>22</xdr:row>
      <xdr:rowOff>0</xdr:rowOff>
    </xdr:to>
    <xdr:graphicFrame macro="">
      <xdr:nvGraphicFramePr>
        <xdr:cNvPr id="4" name="グラフ 3">
          <a:extLst>
            <a:ext uri="{FF2B5EF4-FFF2-40B4-BE49-F238E27FC236}">
              <a16:creationId xmlns:a16="http://schemas.microsoft.com/office/drawing/2014/main" xmlns="" id="{E834B2C3-89E9-4340-ACFD-CF65F00B500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495187</xdr:colOff>
      <xdr:row>7</xdr:row>
      <xdr:rowOff>129062</xdr:rowOff>
    </xdr:from>
    <xdr:to>
      <xdr:col>12</xdr:col>
      <xdr:colOff>1312987</xdr:colOff>
      <xdr:row>22</xdr:row>
      <xdr:rowOff>21721</xdr:rowOff>
    </xdr:to>
    <xdr:graphicFrame macro="">
      <xdr:nvGraphicFramePr>
        <xdr:cNvPr id="5" name="グラフ 4">
          <a:extLst>
            <a:ext uri="{FF2B5EF4-FFF2-40B4-BE49-F238E27FC236}">
              <a16:creationId xmlns:a16="http://schemas.microsoft.com/office/drawing/2014/main" xmlns="" id="{A84344B0-B6CE-6149-AB5E-77C9FCD8B5C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641348</xdr:colOff>
      <xdr:row>292</xdr:row>
      <xdr:rowOff>133115</xdr:rowOff>
    </xdr:from>
    <xdr:to>
      <xdr:col>8</xdr:col>
      <xdr:colOff>1316273</xdr:colOff>
      <xdr:row>310</xdr:row>
      <xdr:rowOff>144571</xdr:rowOff>
    </xdr:to>
    <xdr:graphicFrame macro="">
      <xdr:nvGraphicFramePr>
        <xdr:cNvPr id="6" name="グラフ 5">
          <a:extLst>
            <a:ext uri="{FF2B5EF4-FFF2-40B4-BE49-F238E27FC236}">
              <a16:creationId xmlns:a16="http://schemas.microsoft.com/office/drawing/2014/main" xmlns="" id="{A9473966-0A4E-AC44-9851-B3BFB72D45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403679</xdr:colOff>
      <xdr:row>292</xdr:row>
      <xdr:rowOff>122464</xdr:rowOff>
    </xdr:from>
    <xdr:to>
      <xdr:col>12</xdr:col>
      <xdr:colOff>1221479</xdr:colOff>
      <xdr:row>310</xdr:row>
      <xdr:rowOff>133920</xdr:rowOff>
    </xdr:to>
    <xdr:graphicFrame macro="">
      <xdr:nvGraphicFramePr>
        <xdr:cNvPr id="7" name="グラフ 6">
          <a:extLst>
            <a:ext uri="{FF2B5EF4-FFF2-40B4-BE49-F238E27FC236}">
              <a16:creationId xmlns:a16="http://schemas.microsoft.com/office/drawing/2014/main" xmlns="" id="{1132F4A9-F96A-D14B-96EC-9A99327D797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1_&#12503;&#12525;&#12472;&#12455;&#12463;&#12488;&#20849;&#26377;&#12501;&#12449;&#12452;&#12523;/&#12304;OTC&#12487;&#12522;&#12496;&#12486;&#12451;&#12502;&#28165;&#31639;&#37096;&#12305;&#28165;&#31639;&#20225;&#30011;&#37096;&#20849;&#26377;/&#9733;&#65321;&#65330;&#65331;&#38306;&#20418;/500&#65306;&#12471;&#12473;&#12486;&#12512;&#38283;&#30330;&#38306;&#20418;/&#12484;&#12540;&#12523;&#31649;&#29702;&#65288;&#12521;&#12452;&#12502;&#12521;&#12522;&#65289;/&#32113;&#35336;&#12487;&#12540;&#12479;&#38598;&#35336;&#12484;&#12540;&#12523;/&#12304;IRS&#12539;Ph8.3&#12305;&#32113;&#35336;&#12487;&#12540;&#12479;&#20316;&#25104;&#12484;&#12540;&#1252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修正履歴"/>
      <sheetName val="メモ"/>
      <sheetName val="出力設定"/>
      <sheetName val="Status設定"/>
      <sheetName val="TargetTrade"/>
      <sheetName val="Comp"/>
      <sheetName val="Menu"/>
      <sheetName val="日次統計"/>
      <sheetName val="日次統計(Client)"/>
      <sheetName val="日次統計E"/>
      <sheetName val="日次統計E(Client)"/>
      <sheetName val="SettlementRates"/>
      <sheetName val="月次統計"/>
      <sheetName val="月次統計(Client)"/>
      <sheetName val="月次統計E"/>
      <sheetName val="月次統計E(Client)"/>
      <sheetName val="Summary"/>
      <sheetName val="Summary(Client)"/>
      <sheetName val="Flow_Summary_JPY"/>
      <sheetName val="Flow_Summary_FCY"/>
      <sheetName val="Flow_Summary_JPY(Client)"/>
      <sheetName val="Flow_Summary_FCY(Client)"/>
      <sheetName val="Flow_JPY"/>
      <sheetName val="Flow_FCY"/>
      <sheetName val="Flow_JPY(Client)"/>
      <sheetName val="Flow_FCY(Client)"/>
      <sheetName val="Stock_Summary_JPY"/>
      <sheetName val="Stock_Summary_FCY"/>
      <sheetName val="Stock_Summary_JPY(Client)"/>
      <sheetName val="Stock_Summary_FCY(Client)"/>
      <sheetName val="Stock_JPY"/>
      <sheetName val="Stock_FCY"/>
      <sheetName val="Stock_JPY(Client)"/>
      <sheetName val="Stock_FCY(Clien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25">
          <cell r="O25" t="str">
            <v>0-2Y</v>
          </cell>
          <cell r="P25" t="str">
            <v>2-5Y</v>
          </cell>
          <cell r="Q25" t="str">
            <v>5-10Y</v>
          </cell>
          <cell r="R25" t="str">
            <v>10-30Y</v>
          </cell>
          <cell r="S25" t="str">
            <v>30+Y</v>
          </cell>
        </row>
        <row r="26">
          <cell r="B26" t="str">
            <v>Number of trades cleared</v>
          </cell>
          <cell r="C26" t="str">
            <v>Cleared Notional</v>
          </cell>
          <cell r="O26">
            <v>533</v>
          </cell>
          <cell r="P26">
            <v>774</v>
          </cell>
          <cell r="Q26">
            <v>2215</v>
          </cell>
          <cell r="R26">
            <v>3833</v>
          </cell>
          <cell r="S26">
            <v>159</v>
          </cell>
        </row>
        <row r="29">
          <cell r="O29" t="str">
            <v>0-2Y</v>
          </cell>
          <cell r="P29" t="str">
            <v>2-5Y</v>
          </cell>
          <cell r="Q29" t="str">
            <v>5-10Y</v>
          </cell>
          <cell r="R29" t="str">
            <v>10-30Y</v>
          </cell>
          <cell r="S29" t="str">
            <v>30+Y</v>
          </cell>
        </row>
        <row r="30">
          <cell r="O30">
            <v>25865556.032418001</v>
          </cell>
          <cell r="P30">
            <v>15473970.149518</v>
          </cell>
          <cell r="Q30">
            <v>24287717.817097999</v>
          </cell>
          <cell r="R30">
            <v>19498726.510318998</v>
          </cell>
          <cell r="S30">
            <v>269091</v>
          </cell>
        </row>
        <row r="31">
          <cell r="A31">
            <v>43208</v>
          </cell>
          <cell r="B31">
            <v>6193</v>
          </cell>
          <cell r="C31">
            <v>86165956.115786999</v>
          </cell>
        </row>
        <row r="32">
          <cell r="A32">
            <v>43238</v>
          </cell>
          <cell r="B32">
            <v>5474</v>
          </cell>
          <cell r="C32">
            <v>70166764.380120993</v>
          </cell>
        </row>
        <row r="33">
          <cell r="A33">
            <v>43269</v>
          </cell>
          <cell r="B33">
            <v>4853</v>
          </cell>
          <cell r="C33">
            <v>79902628.703999996</v>
          </cell>
        </row>
        <row r="34">
          <cell r="A34">
            <v>43299</v>
          </cell>
          <cell r="B34">
            <v>7233</v>
          </cell>
          <cell r="C34">
            <v>82883106.719999999</v>
          </cell>
        </row>
        <row r="35">
          <cell r="A35">
            <v>43330</v>
          </cell>
          <cell r="B35">
            <v>7309</v>
          </cell>
          <cell r="C35">
            <v>89727061.980044007</v>
          </cell>
        </row>
        <row r="36">
          <cell r="A36">
            <v>43361</v>
          </cell>
          <cell r="B36">
            <v>5746</v>
          </cell>
          <cell r="C36">
            <v>62646773.301857002</v>
          </cell>
        </row>
        <row r="37">
          <cell r="A37">
            <v>43391</v>
          </cell>
          <cell r="B37">
            <v>7075</v>
          </cell>
          <cell r="C37">
            <v>102691674.36750001</v>
          </cell>
        </row>
        <row r="38">
          <cell r="A38">
            <v>43405</v>
          </cell>
          <cell r="B38">
            <v>6541</v>
          </cell>
          <cell r="C38">
            <v>84803539.453999996</v>
          </cell>
        </row>
        <row r="39">
          <cell r="A39">
            <v>43435</v>
          </cell>
          <cell r="B39">
            <v>6636</v>
          </cell>
          <cell r="C39">
            <v>75019097.927000001</v>
          </cell>
        </row>
        <row r="40">
          <cell r="A40">
            <v>43466</v>
          </cell>
          <cell r="B40">
            <v>6711</v>
          </cell>
          <cell r="C40">
            <v>90514796.935000002</v>
          </cell>
        </row>
        <row r="41">
          <cell r="A41">
            <v>43497</v>
          </cell>
          <cell r="B41">
            <v>6705</v>
          </cell>
          <cell r="C41">
            <v>84085391.290519997</v>
          </cell>
        </row>
        <row r="42">
          <cell r="A42">
            <v>43525</v>
          </cell>
          <cell r="B42">
            <v>7514</v>
          </cell>
          <cell r="C42">
            <v>85395061.509352997</v>
          </cell>
        </row>
        <row r="420">
          <cell r="O420" t="str">
            <v>0-2Y</v>
          </cell>
          <cell r="P420" t="str">
            <v>2-5Y</v>
          </cell>
          <cell r="Q420" t="str">
            <v>5-10Y</v>
          </cell>
          <cell r="R420" t="str">
            <v>10-30Y</v>
          </cell>
          <cell r="S420" t="str">
            <v>30+Y</v>
          </cell>
        </row>
        <row r="421">
          <cell r="B421" t="str">
            <v>Number of outstanding cleared trades</v>
          </cell>
          <cell r="C421" t="str">
            <v>Outstanding Cleared Notional</v>
          </cell>
          <cell r="O421">
            <v>22119</v>
          </cell>
          <cell r="P421">
            <v>31794.5</v>
          </cell>
          <cell r="Q421">
            <v>44482</v>
          </cell>
          <cell r="R421">
            <v>37582.5</v>
          </cell>
          <cell r="S421">
            <v>199.5</v>
          </cell>
        </row>
        <row r="424">
          <cell r="O424" t="str">
            <v>0-2Y</v>
          </cell>
          <cell r="P424" t="str">
            <v>2-5Y</v>
          </cell>
          <cell r="Q424" t="str">
            <v>5-10Y</v>
          </cell>
          <cell r="R424" t="str">
            <v>10-30Y</v>
          </cell>
          <cell r="S424" t="str">
            <v>30+Y</v>
          </cell>
        </row>
        <row r="425">
          <cell r="O425">
            <v>481226552.15312552</v>
          </cell>
          <cell r="P425">
            <v>321686657.97625703</v>
          </cell>
          <cell r="Q425">
            <v>392205163.91008103</v>
          </cell>
          <cell r="R425">
            <v>119633435.77616</v>
          </cell>
          <cell r="S425">
            <v>303872.60669350001</v>
          </cell>
        </row>
        <row r="426">
          <cell r="A426">
            <v>43208</v>
          </cell>
          <cell r="B426">
            <v>130377</v>
          </cell>
          <cell r="C426">
            <v>1315028738.7953074</v>
          </cell>
        </row>
        <row r="427">
          <cell r="A427">
            <v>43238</v>
          </cell>
          <cell r="B427">
            <v>126959.5</v>
          </cell>
          <cell r="C427">
            <v>1288581171.6067774</v>
          </cell>
        </row>
        <row r="428">
          <cell r="A428">
            <v>43269</v>
          </cell>
          <cell r="B428">
            <v>125978</v>
          </cell>
          <cell r="C428">
            <v>1292616964.8339884</v>
          </cell>
        </row>
        <row r="429">
          <cell r="A429">
            <v>43299</v>
          </cell>
          <cell r="B429">
            <v>130713</v>
          </cell>
          <cell r="C429">
            <v>1331614529.8657341</v>
          </cell>
        </row>
        <row r="430">
          <cell r="A430">
            <v>43330</v>
          </cell>
          <cell r="B430">
            <v>129043.5</v>
          </cell>
          <cell r="C430">
            <v>1313184852.2753825</v>
          </cell>
        </row>
        <row r="431">
          <cell r="A431">
            <v>43361</v>
          </cell>
          <cell r="B431">
            <v>133271.5</v>
          </cell>
          <cell r="C431">
            <v>1341264301.3670721</v>
          </cell>
        </row>
        <row r="432">
          <cell r="A432">
            <v>43391</v>
          </cell>
          <cell r="B432">
            <v>137262</v>
          </cell>
          <cell r="C432">
            <v>1393387771.1481504</v>
          </cell>
        </row>
        <row r="433">
          <cell r="A433">
            <v>43422</v>
          </cell>
          <cell r="B433">
            <v>133868</v>
          </cell>
          <cell r="C433">
            <v>1339854870.6901875</v>
          </cell>
        </row>
        <row r="434">
          <cell r="A434">
            <v>43452</v>
          </cell>
          <cell r="B434">
            <v>131964.5</v>
          </cell>
          <cell r="C434">
            <v>1291899549.738416</v>
          </cell>
        </row>
        <row r="435">
          <cell r="A435">
            <v>43466</v>
          </cell>
          <cell r="B435">
            <v>136089.5</v>
          </cell>
          <cell r="C435">
            <v>1326890629.318146</v>
          </cell>
        </row>
        <row r="436">
          <cell r="A436">
            <v>43497</v>
          </cell>
          <cell r="B436">
            <v>141004.5</v>
          </cell>
          <cell r="C436">
            <v>1367595294.540077</v>
          </cell>
        </row>
        <row r="437">
          <cell r="A437">
            <v>43525</v>
          </cell>
          <cell r="B437">
            <v>136177.5</v>
          </cell>
          <cell r="C437">
            <v>1315055682.422317</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6" tint="0.59999389629810485"/>
  </sheetPr>
  <dimension ref="A1:U850"/>
  <sheetViews>
    <sheetView showGridLines="0" tabSelected="1" view="pageBreakPreview" zoomScale="70" zoomScaleNormal="50" zoomScaleSheetLayoutView="70" workbookViewId="0">
      <selection activeCell="A4" sqref="A4"/>
    </sheetView>
  </sheetViews>
  <sheetFormatPr defaultColWidth="9" defaultRowHeight="13.5" x14ac:dyDescent="0.15"/>
  <cols>
    <col min="1" max="1" width="11.625" style="2" customWidth="1"/>
    <col min="2" max="6" width="17.5" style="2" customWidth="1"/>
    <col min="7" max="9" width="18.375" style="2" customWidth="1"/>
    <col min="10" max="13" width="17.5" style="2" customWidth="1"/>
    <col min="14" max="14" width="9" style="2"/>
    <col min="15" max="19" width="11.875" style="8" customWidth="1"/>
    <col min="20" max="20" width="9.125" style="9" bestFit="1" customWidth="1"/>
    <col min="21" max="21" width="9" style="9"/>
    <col min="22" max="16384" width="9" style="2"/>
  </cols>
  <sheetData>
    <row r="1" spans="1:21" ht="16.5" customHeight="1" x14ac:dyDescent="0.15">
      <c r="A1" s="1" t="s">
        <v>0</v>
      </c>
      <c r="B1" s="1"/>
      <c r="C1" s="1"/>
      <c r="D1" s="1"/>
      <c r="E1" s="1"/>
      <c r="F1" s="1"/>
      <c r="G1" s="1"/>
      <c r="H1" s="1"/>
      <c r="I1" s="1"/>
      <c r="J1" s="1"/>
      <c r="K1" s="1"/>
      <c r="L1" s="1"/>
      <c r="M1" s="1"/>
      <c r="T1" s="2"/>
      <c r="U1" s="2"/>
    </row>
    <row r="2" spans="1:21" ht="16.5" customHeight="1" x14ac:dyDescent="0.15">
      <c r="A2" s="1"/>
      <c r="B2" s="1"/>
      <c r="C2" s="1"/>
      <c r="D2" s="1"/>
      <c r="E2" s="1"/>
      <c r="F2" s="1"/>
      <c r="G2" s="1"/>
      <c r="H2" s="1"/>
      <c r="I2" s="1"/>
      <c r="J2" s="1"/>
      <c r="K2" s="1"/>
      <c r="L2" s="1"/>
      <c r="M2" s="1"/>
      <c r="T2" s="2"/>
      <c r="U2" s="2"/>
    </row>
    <row r="3" spans="1:21" ht="16.5" customHeight="1" x14ac:dyDescent="0.15">
      <c r="A3" s="1"/>
      <c r="B3" s="1"/>
      <c r="C3" s="1"/>
      <c r="D3" s="1"/>
      <c r="E3" s="1"/>
      <c r="F3" s="1"/>
      <c r="G3" s="1"/>
      <c r="H3" s="1"/>
      <c r="I3" s="1"/>
      <c r="J3" s="1"/>
      <c r="K3" s="1"/>
      <c r="L3" s="1"/>
      <c r="M3" s="1"/>
      <c r="T3" s="2"/>
      <c r="U3" s="2"/>
    </row>
    <row r="4" spans="1:21" ht="16.5" customHeight="1" x14ac:dyDescent="0.15">
      <c r="A4" s="3"/>
      <c r="B4" s="3"/>
      <c r="C4" s="3"/>
      <c r="D4" s="3"/>
      <c r="E4" s="3"/>
      <c r="F4" s="3"/>
      <c r="G4" s="3"/>
      <c r="H4" s="3"/>
      <c r="I4" s="3"/>
      <c r="J4" s="3"/>
      <c r="K4" s="3"/>
      <c r="L4" s="3"/>
      <c r="M4" s="4">
        <v>43525</v>
      </c>
      <c r="T4" s="2"/>
      <c r="U4" s="2"/>
    </row>
    <row r="5" spans="1:21" ht="16.5" customHeight="1" x14ac:dyDescent="0.15">
      <c r="A5" s="3"/>
      <c r="B5" s="3"/>
      <c r="C5" s="3"/>
      <c r="D5" s="3"/>
      <c r="E5" s="3"/>
      <c r="F5" s="3"/>
      <c r="G5" s="3"/>
      <c r="H5" s="3"/>
      <c r="I5" s="3"/>
      <c r="J5" s="3"/>
      <c r="K5" s="3"/>
      <c r="L5" s="3"/>
      <c r="M5" s="5"/>
      <c r="T5" s="2"/>
      <c r="U5" s="2"/>
    </row>
    <row r="6" spans="1:21" ht="28.5" customHeight="1" x14ac:dyDescent="0.15">
      <c r="A6" s="6" t="s">
        <v>1</v>
      </c>
      <c r="B6" s="3"/>
      <c r="C6" s="3"/>
      <c r="D6" s="3"/>
      <c r="E6" s="3"/>
      <c r="F6" s="3"/>
      <c r="G6" s="3"/>
      <c r="H6" s="3"/>
      <c r="I6" s="3"/>
      <c r="J6" s="3"/>
      <c r="K6" s="3"/>
      <c r="L6" s="3"/>
      <c r="M6" s="5"/>
      <c r="T6" s="2"/>
      <c r="U6" s="2"/>
    </row>
    <row r="7" spans="1:21" ht="19.5" customHeight="1" x14ac:dyDescent="0.15">
      <c r="A7" s="3"/>
      <c r="B7" s="3"/>
      <c r="C7" s="3"/>
      <c r="D7" s="3"/>
      <c r="E7" s="3"/>
      <c r="F7" s="3"/>
      <c r="G7" s="7" t="s">
        <v>2</v>
      </c>
      <c r="H7" s="7"/>
      <c r="I7" s="7"/>
      <c r="J7" s="3"/>
      <c r="K7" s="7" t="s">
        <v>3</v>
      </c>
      <c r="L7" s="7"/>
      <c r="M7" s="7"/>
      <c r="T7" s="2"/>
      <c r="U7" s="2"/>
    </row>
    <row r="8" spans="1:21" ht="19.5" customHeight="1" x14ac:dyDescent="0.15">
      <c r="A8" s="3"/>
      <c r="B8" s="3"/>
      <c r="C8" s="3"/>
      <c r="D8" s="3"/>
      <c r="E8" s="3"/>
      <c r="F8" s="3"/>
      <c r="G8" s="7"/>
      <c r="H8" s="7"/>
      <c r="I8" s="7"/>
      <c r="J8" s="3"/>
      <c r="K8" s="7"/>
      <c r="L8" s="7"/>
      <c r="M8" s="7"/>
      <c r="T8" s="2"/>
      <c r="U8" s="2"/>
    </row>
    <row r="9" spans="1:21" ht="16.5" customHeight="1" x14ac:dyDescent="0.15">
      <c r="A9" s="3"/>
      <c r="B9" s="3"/>
      <c r="C9" s="3"/>
      <c r="D9" s="3"/>
      <c r="E9" s="3"/>
      <c r="F9" s="3"/>
      <c r="G9" s="3"/>
      <c r="H9" s="3"/>
      <c r="I9" s="3"/>
      <c r="J9" s="3"/>
      <c r="K9" s="3"/>
      <c r="L9" s="3"/>
      <c r="M9" s="5"/>
      <c r="T9" s="2"/>
      <c r="U9" s="2"/>
    </row>
    <row r="10" spans="1:21" ht="16.5" customHeight="1" x14ac:dyDescent="0.15">
      <c r="A10" s="3"/>
      <c r="B10" s="3"/>
      <c r="C10" s="3"/>
      <c r="D10" s="3"/>
      <c r="E10" s="3"/>
      <c r="F10" s="3"/>
      <c r="G10" s="3"/>
      <c r="H10" s="3"/>
      <c r="I10" s="3"/>
      <c r="J10" s="3"/>
      <c r="K10" s="3"/>
      <c r="L10" s="3"/>
      <c r="M10" s="5"/>
      <c r="T10" s="2"/>
      <c r="U10" s="2"/>
    </row>
    <row r="11" spans="1:21" ht="16.5" customHeight="1" x14ac:dyDescent="0.15">
      <c r="A11" s="3"/>
      <c r="B11" s="3"/>
      <c r="C11" s="3"/>
      <c r="D11" s="3"/>
      <c r="E11" s="3"/>
      <c r="F11" s="3"/>
      <c r="G11" s="3"/>
      <c r="H11" s="3"/>
      <c r="I11" s="3"/>
      <c r="J11" s="3"/>
      <c r="K11" s="3"/>
      <c r="L11" s="3"/>
      <c r="M11" s="5"/>
      <c r="T11" s="2"/>
      <c r="U11" s="2"/>
    </row>
    <row r="12" spans="1:21" ht="16.5" customHeight="1" x14ac:dyDescent="0.15">
      <c r="A12" s="3"/>
      <c r="B12" s="3"/>
      <c r="C12" s="3"/>
      <c r="D12" s="3"/>
      <c r="E12" s="3"/>
      <c r="F12" s="3"/>
      <c r="G12" s="3"/>
      <c r="H12" s="3"/>
      <c r="I12" s="3"/>
      <c r="J12" s="3"/>
      <c r="K12" s="3"/>
      <c r="L12" s="3"/>
      <c r="M12" s="5"/>
      <c r="T12" s="2"/>
      <c r="U12" s="2"/>
    </row>
    <row r="13" spans="1:21" ht="16.5" customHeight="1" x14ac:dyDescent="0.15">
      <c r="A13" s="3"/>
      <c r="B13" s="3"/>
      <c r="C13" s="3"/>
      <c r="D13" s="3"/>
      <c r="E13" s="3"/>
      <c r="F13" s="3"/>
      <c r="G13" s="3"/>
      <c r="H13" s="3"/>
      <c r="I13" s="3"/>
      <c r="J13" s="3"/>
      <c r="K13" s="3"/>
      <c r="L13" s="3"/>
      <c r="M13" s="5"/>
      <c r="T13" s="2"/>
      <c r="U13" s="2"/>
    </row>
    <row r="14" spans="1:21" ht="16.5" customHeight="1" x14ac:dyDescent="0.15">
      <c r="A14" s="3"/>
      <c r="B14" s="3"/>
      <c r="C14" s="3"/>
      <c r="D14" s="3"/>
      <c r="E14" s="3"/>
      <c r="F14" s="3"/>
      <c r="G14" s="3"/>
      <c r="H14" s="3"/>
      <c r="I14" s="3"/>
      <c r="J14" s="3"/>
      <c r="K14" s="3"/>
      <c r="L14" s="3"/>
      <c r="M14" s="5"/>
      <c r="T14" s="2"/>
      <c r="U14" s="2"/>
    </row>
    <row r="15" spans="1:21" ht="16.5" customHeight="1" x14ac:dyDescent="0.15">
      <c r="A15" s="3"/>
      <c r="B15" s="3"/>
      <c r="C15" s="3"/>
      <c r="D15" s="3"/>
      <c r="E15" s="3"/>
      <c r="F15" s="3"/>
      <c r="G15" s="3"/>
      <c r="H15" s="3"/>
      <c r="I15" s="3"/>
      <c r="J15" s="3"/>
      <c r="K15" s="3"/>
      <c r="L15" s="3"/>
      <c r="M15" s="5"/>
      <c r="T15" s="2"/>
      <c r="U15" s="2"/>
    </row>
    <row r="16" spans="1:21" ht="16.5" customHeight="1" x14ac:dyDescent="0.15">
      <c r="A16" s="3"/>
      <c r="B16" s="3"/>
      <c r="C16" s="3"/>
      <c r="D16" s="3"/>
      <c r="E16" s="3"/>
      <c r="F16" s="3"/>
      <c r="G16" s="3"/>
      <c r="H16" s="3"/>
      <c r="I16" s="3"/>
      <c r="J16" s="3"/>
      <c r="K16" s="3"/>
      <c r="L16" s="3"/>
      <c r="M16" s="5"/>
      <c r="T16" s="2"/>
      <c r="U16" s="2"/>
    </row>
    <row r="17" spans="1:21" ht="16.5" customHeight="1" x14ac:dyDescent="0.15">
      <c r="A17" s="3"/>
      <c r="B17" s="3"/>
      <c r="C17" s="3"/>
      <c r="D17" s="3"/>
      <c r="E17" s="3"/>
      <c r="F17" s="3"/>
      <c r="G17" s="3"/>
      <c r="H17" s="3"/>
      <c r="I17" s="3"/>
      <c r="J17" s="3"/>
      <c r="K17" s="3"/>
      <c r="L17" s="3"/>
      <c r="M17" s="5"/>
      <c r="T17" s="2"/>
      <c r="U17" s="2"/>
    </row>
    <row r="18" spans="1:21" ht="16.5" customHeight="1" x14ac:dyDescent="0.15">
      <c r="A18" s="3"/>
      <c r="B18" s="3"/>
      <c r="C18" s="3"/>
      <c r="D18" s="3"/>
      <c r="E18" s="3"/>
      <c r="F18" s="3"/>
      <c r="G18" s="3"/>
      <c r="H18" s="3"/>
      <c r="I18" s="3"/>
      <c r="J18" s="3"/>
      <c r="K18" s="3"/>
      <c r="L18" s="3"/>
      <c r="M18" s="5"/>
      <c r="T18" s="2"/>
      <c r="U18" s="2"/>
    </row>
    <row r="19" spans="1:21" ht="16.5" customHeight="1" x14ac:dyDescent="0.15">
      <c r="A19" s="3"/>
      <c r="B19" s="3"/>
      <c r="C19" s="3"/>
      <c r="D19" s="3"/>
      <c r="E19" s="3"/>
      <c r="F19" s="3"/>
      <c r="G19" s="3"/>
      <c r="H19" s="3"/>
      <c r="I19" s="3"/>
      <c r="J19" s="3"/>
      <c r="K19" s="3"/>
      <c r="L19" s="3"/>
      <c r="M19" s="5"/>
      <c r="T19" s="2"/>
      <c r="U19" s="2"/>
    </row>
    <row r="20" spans="1:21" ht="16.5" customHeight="1" x14ac:dyDescent="0.15">
      <c r="A20" s="3"/>
      <c r="B20" s="3"/>
      <c r="C20" s="3"/>
      <c r="D20" s="3"/>
      <c r="E20" s="3"/>
      <c r="F20" s="3"/>
      <c r="G20" s="3"/>
      <c r="H20" s="3"/>
      <c r="I20" s="3"/>
      <c r="J20" s="3"/>
      <c r="K20" s="3"/>
      <c r="L20" s="3"/>
      <c r="M20" s="5"/>
      <c r="T20" s="2"/>
      <c r="U20" s="2"/>
    </row>
    <row r="21" spans="1:21" ht="16.5" customHeight="1" x14ac:dyDescent="0.15">
      <c r="A21" s="3"/>
      <c r="B21" s="3"/>
      <c r="C21" s="3"/>
      <c r="D21" s="3"/>
      <c r="E21" s="3"/>
      <c r="F21" s="3"/>
      <c r="G21" s="3"/>
      <c r="H21" s="3"/>
      <c r="I21" s="3"/>
      <c r="J21" s="3"/>
      <c r="K21" s="3"/>
      <c r="L21" s="3"/>
      <c r="M21" s="5"/>
      <c r="T21" s="2"/>
      <c r="U21" s="2"/>
    </row>
    <row r="22" spans="1:21" ht="16.5" customHeight="1" x14ac:dyDescent="0.15">
      <c r="A22" s="3"/>
      <c r="B22" s="3"/>
      <c r="C22" s="3"/>
      <c r="D22" s="3"/>
      <c r="E22" s="3"/>
      <c r="F22" s="3"/>
      <c r="G22" s="3"/>
      <c r="H22" s="3"/>
      <c r="I22" s="3"/>
      <c r="J22" s="3"/>
      <c r="K22" s="3"/>
      <c r="L22" s="3"/>
      <c r="M22" s="5"/>
      <c r="T22" s="2"/>
      <c r="U22" s="2"/>
    </row>
    <row r="23" spans="1:21" ht="16.5" customHeight="1" x14ac:dyDescent="0.15">
      <c r="A23" s="3"/>
      <c r="B23" s="3"/>
      <c r="C23" s="3"/>
      <c r="D23" s="3"/>
      <c r="E23" s="3"/>
      <c r="F23" s="3"/>
      <c r="G23" s="3"/>
      <c r="H23" s="3"/>
      <c r="I23" s="3"/>
      <c r="J23" s="3"/>
      <c r="K23" s="3"/>
      <c r="L23" s="3"/>
      <c r="M23" s="5"/>
      <c r="T23" s="2"/>
      <c r="U23" s="2"/>
    </row>
    <row r="24" spans="1:21" ht="28.5" customHeight="1" thickBot="1" x14ac:dyDescent="0.2">
      <c r="A24" s="10" t="s">
        <v>4</v>
      </c>
      <c r="B24" s="3"/>
      <c r="C24" s="3"/>
      <c r="D24" s="3"/>
      <c r="E24" s="3"/>
      <c r="F24" s="3"/>
      <c r="G24" s="3"/>
      <c r="H24" s="3"/>
      <c r="I24" s="3"/>
      <c r="J24" s="3"/>
      <c r="K24" s="3"/>
      <c r="L24" s="3"/>
      <c r="M24" s="11" t="s">
        <v>5</v>
      </c>
      <c r="O24" s="8" t="s">
        <v>6</v>
      </c>
      <c r="T24" s="2"/>
      <c r="U24" s="2"/>
    </row>
    <row r="25" spans="1:21" ht="28.5" customHeight="1" x14ac:dyDescent="0.15">
      <c r="A25" s="12"/>
      <c r="B25" s="13" t="s">
        <v>7</v>
      </c>
      <c r="C25" s="14"/>
      <c r="D25" s="15" t="s">
        <v>8</v>
      </c>
      <c r="E25" s="13"/>
      <c r="F25" s="13" t="s">
        <v>9</v>
      </c>
      <c r="G25" s="13"/>
      <c r="H25" s="13" t="s">
        <v>10</v>
      </c>
      <c r="I25" s="13"/>
      <c r="J25" s="13" t="s">
        <v>11</v>
      </c>
      <c r="K25" s="13"/>
      <c r="L25" s="13" t="s">
        <v>12</v>
      </c>
      <c r="M25" s="16"/>
      <c r="O25" s="17" t="s">
        <v>8</v>
      </c>
      <c r="P25" s="17" t="s">
        <v>13</v>
      </c>
      <c r="Q25" s="17" t="s">
        <v>14</v>
      </c>
      <c r="R25" s="17" t="s">
        <v>11</v>
      </c>
      <c r="S25" s="17" t="s">
        <v>12</v>
      </c>
      <c r="T25" s="2"/>
      <c r="U25" s="2"/>
    </row>
    <row r="26" spans="1:21" ht="46.5" customHeight="1" thickBot="1" x14ac:dyDescent="0.2">
      <c r="A26" s="18" t="s">
        <v>15</v>
      </c>
      <c r="B26" s="19" t="s">
        <v>16</v>
      </c>
      <c r="C26" s="20" t="s">
        <v>17</v>
      </c>
      <c r="D26" s="21" t="str">
        <f>B26</f>
        <v>Number of trades cleared</v>
      </c>
      <c r="E26" s="19" t="s">
        <v>17</v>
      </c>
      <c r="F26" s="21" t="str">
        <f>D26</f>
        <v>Number of trades cleared</v>
      </c>
      <c r="G26" s="19" t="s">
        <v>17</v>
      </c>
      <c r="H26" s="21" t="str">
        <f>F26</f>
        <v>Number of trades cleared</v>
      </c>
      <c r="I26" s="19" t="s">
        <v>17</v>
      </c>
      <c r="J26" s="21" t="str">
        <f>H26</f>
        <v>Number of trades cleared</v>
      </c>
      <c r="K26" s="19" t="s">
        <v>17</v>
      </c>
      <c r="L26" s="21" t="str">
        <f>J26</f>
        <v>Number of trades cleared</v>
      </c>
      <c r="M26" s="22" t="s">
        <v>17</v>
      </c>
      <c r="O26" s="23">
        <v>533</v>
      </c>
      <c r="P26" s="23">
        <v>774</v>
      </c>
      <c r="Q26" s="23">
        <v>2215</v>
      </c>
      <c r="R26" s="23">
        <v>3833</v>
      </c>
      <c r="S26" s="23">
        <v>159</v>
      </c>
      <c r="T26" s="2"/>
      <c r="U26" s="2"/>
    </row>
    <row r="27" spans="1:21" ht="16.5" customHeight="1" x14ac:dyDescent="0.15">
      <c r="A27" s="24" t="s">
        <v>18</v>
      </c>
      <c r="B27" s="25">
        <v>82384</v>
      </c>
      <c r="C27" s="26">
        <v>1047827806.296193</v>
      </c>
      <c r="D27" s="27">
        <v>8429</v>
      </c>
      <c r="E27" s="25">
        <v>380672281.899997</v>
      </c>
      <c r="F27" s="25">
        <v>9534</v>
      </c>
      <c r="G27" s="25">
        <v>177525144.295178</v>
      </c>
      <c r="H27" s="25">
        <v>23974</v>
      </c>
      <c r="I27" s="25">
        <v>269821185.82749599</v>
      </c>
      <c r="J27" s="25">
        <v>38225</v>
      </c>
      <c r="K27" s="25">
        <v>215915330.698432</v>
      </c>
      <c r="L27" s="25">
        <v>2222</v>
      </c>
      <c r="M27" s="28">
        <v>3893863.5750899999</v>
      </c>
      <c r="O27" s="23"/>
      <c r="P27" s="23"/>
      <c r="Q27" s="23"/>
      <c r="R27" s="23"/>
      <c r="S27" s="23"/>
      <c r="T27" s="2"/>
      <c r="U27" s="2"/>
    </row>
    <row r="28" spans="1:21" ht="16.5" customHeight="1" x14ac:dyDescent="0.15">
      <c r="A28" s="24" t="s">
        <v>19</v>
      </c>
      <c r="B28" s="25">
        <v>76190</v>
      </c>
      <c r="C28" s="26">
        <v>993439659.56291401</v>
      </c>
      <c r="D28" s="27">
        <v>8321</v>
      </c>
      <c r="E28" s="25">
        <v>374734654.12268102</v>
      </c>
      <c r="F28" s="25">
        <v>8303</v>
      </c>
      <c r="G28" s="25">
        <v>191777779.53161401</v>
      </c>
      <c r="H28" s="25">
        <v>19781</v>
      </c>
      <c r="I28" s="25">
        <v>230129503.22764701</v>
      </c>
      <c r="J28" s="25">
        <v>37419</v>
      </c>
      <c r="K28" s="25">
        <v>192395356.780972</v>
      </c>
      <c r="L28" s="25">
        <v>2366</v>
      </c>
      <c r="M28" s="28">
        <v>4402365.9000000004</v>
      </c>
      <c r="O28" s="23" t="s">
        <v>20</v>
      </c>
      <c r="P28" s="23"/>
      <c r="Q28" s="23"/>
      <c r="R28" s="23"/>
      <c r="S28" s="23"/>
      <c r="T28" s="2"/>
      <c r="U28" s="2"/>
    </row>
    <row r="29" spans="1:21" ht="16.5" customHeight="1" x14ac:dyDescent="0.15">
      <c r="A29" s="24" t="s">
        <v>21</v>
      </c>
      <c r="B29" s="25">
        <v>20930</v>
      </c>
      <c r="C29" s="26">
        <v>259995249.734873</v>
      </c>
      <c r="D29" s="27">
        <v>1942</v>
      </c>
      <c r="E29" s="25">
        <v>87680924.032417998</v>
      </c>
      <c r="F29" s="25">
        <v>2297</v>
      </c>
      <c r="G29" s="25">
        <v>53092296.129518002</v>
      </c>
      <c r="H29" s="25">
        <v>6067</v>
      </c>
      <c r="I29" s="25">
        <v>68132424.655788004</v>
      </c>
      <c r="J29" s="25">
        <v>10102</v>
      </c>
      <c r="K29" s="25">
        <v>50119425.387148999</v>
      </c>
      <c r="L29" s="25">
        <v>522</v>
      </c>
      <c r="M29" s="28">
        <v>970179.53</v>
      </c>
      <c r="O29" s="17" t="s">
        <v>8</v>
      </c>
      <c r="P29" s="17" t="s">
        <v>22</v>
      </c>
      <c r="Q29" s="17" t="s">
        <v>23</v>
      </c>
      <c r="R29" s="17" t="s">
        <v>11</v>
      </c>
      <c r="S29" s="17" t="s">
        <v>24</v>
      </c>
      <c r="T29" s="2"/>
      <c r="U29" s="2"/>
    </row>
    <row r="30" spans="1:21" ht="16.5" customHeight="1" x14ac:dyDescent="0.15">
      <c r="A30" s="29"/>
      <c r="B30" s="25"/>
      <c r="C30" s="26"/>
      <c r="D30" s="27"/>
      <c r="E30" s="25"/>
      <c r="F30" s="25"/>
      <c r="G30" s="25"/>
      <c r="H30" s="25"/>
      <c r="I30" s="25"/>
      <c r="J30" s="25"/>
      <c r="K30" s="25"/>
      <c r="L30" s="25"/>
      <c r="M30" s="28"/>
      <c r="O30" s="23">
        <v>25865556.032418001</v>
      </c>
      <c r="P30" s="23">
        <v>15473970.149518</v>
      </c>
      <c r="Q30" s="23">
        <v>24287717.817097999</v>
      </c>
      <c r="R30" s="23">
        <v>19498726.510318998</v>
      </c>
      <c r="S30" s="23">
        <v>269091</v>
      </c>
      <c r="T30" s="2"/>
      <c r="U30" s="2"/>
    </row>
    <row r="31" spans="1:21" ht="16.5" customHeight="1" x14ac:dyDescent="0.15">
      <c r="A31" s="30">
        <v>43208</v>
      </c>
      <c r="B31" s="25">
        <v>6193</v>
      </c>
      <c r="C31" s="26">
        <v>86165956.115786999</v>
      </c>
      <c r="D31" s="27">
        <v>866</v>
      </c>
      <c r="E31" s="25">
        <v>37838805.322477996</v>
      </c>
      <c r="F31" s="25">
        <v>560</v>
      </c>
      <c r="G31" s="25">
        <v>13016092.725308999</v>
      </c>
      <c r="H31" s="25">
        <v>1551</v>
      </c>
      <c r="I31" s="25">
        <v>18926614.908</v>
      </c>
      <c r="J31" s="25">
        <v>3035</v>
      </c>
      <c r="K31" s="25">
        <v>16026430.16</v>
      </c>
      <c r="L31" s="25">
        <v>181</v>
      </c>
      <c r="M31" s="28">
        <v>358013</v>
      </c>
      <c r="T31" s="2"/>
      <c r="U31" s="2"/>
    </row>
    <row r="32" spans="1:21" ht="16.5" customHeight="1" x14ac:dyDescent="0.15">
      <c r="A32" s="30">
        <v>43238</v>
      </c>
      <c r="B32" s="25">
        <v>5474</v>
      </c>
      <c r="C32" s="26">
        <v>70166764.380120993</v>
      </c>
      <c r="D32" s="27">
        <v>815</v>
      </c>
      <c r="E32" s="25">
        <v>30519875.5</v>
      </c>
      <c r="F32" s="25">
        <v>580</v>
      </c>
      <c r="G32" s="25">
        <v>13145236.504462</v>
      </c>
      <c r="H32" s="25">
        <v>1252</v>
      </c>
      <c r="I32" s="25">
        <v>13264665.899824001</v>
      </c>
      <c r="J32" s="25">
        <v>2732</v>
      </c>
      <c r="K32" s="25">
        <v>13101900.575835001</v>
      </c>
      <c r="L32" s="25">
        <v>95</v>
      </c>
      <c r="M32" s="28">
        <v>135085.9</v>
      </c>
      <c r="T32" s="2"/>
      <c r="U32" s="2"/>
    </row>
    <row r="33" spans="1:21" ht="16.5" customHeight="1" x14ac:dyDescent="0.15">
      <c r="A33" s="30">
        <v>43269</v>
      </c>
      <c r="B33" s="25">
        <v>4853</v>
      </c>
      <c r="C33" s="31">
        <v>79902628.703999996</v>
      </c>
      <c r="D33" s="27">
        <v>848</v>
      </c>
      <c r="E33" s="25">
        <v>44254729</v>
      </c>
      <c r="F33" s="25">
        <v>462</v>
      </c>
      <c r="G33" s="25">
        <v>10147941.4</v>
      </c>
      <c r="H33" s="25">
        <v>1126</v>
      </c>
      <c r="I33" s="25">
        <v>12882527.835999999</v>
      </c>
      <c r="J33" s="25">
        <v>2273</v>
      </c>
      <c r="K33" s="25">
        <v>12336583.267999999</v>
      </c>
      <c r="L33" s="25">
        <v>144</v>
      </c>
      <c r="M33" s="28">
        <v>280847.2</v>
      </c>
      <c r="T33" s="2"/>
      <c r="U33" s="2"/>
    </row>
    <row r="34" spans="1:21" ht="16.5" customHeight="1" x14ac:dyDescent="0.15">
      <c r="A34" s="30">
        <v>43299</v>
      </c>
      <c r="B34" s="25">
        <v>7233</v>
      </c>
      <c r="C34" s="31">
        <v>82883106.719999999</v>
      </c>
      <c r="D34" s="27">
        <v>626</v>
      </c>
      <c r="E34" s="25">
        <v>25435238.800000001</v>
      </c>
      <c r="F34" s="25">
        <v>686</v>
      </c>
      <c r="G34" s="25">
        <v>15150369.720000001</v>
      </c>
      <c r="H34" s="25">
        <v>1748</v>
      </c>
      <c r="I34" s="25">
        <v>21776975.399999999</v>
      </c>
      <c r="J34" s="25">
        <v>3889</v>
      </c>
      <c r="K34" s="25">
        <v>20067233.699999999</v>
      </c>
      <c r="L34" s="25">
        <v>284</v>
      </c>
      <c r="M34" s="28">
        <v>453289.1</v>
      </c>
      <c r="T34" s="2"/>
      <c r="U34" s="2"/>
    </row>
    <row r="35" spans="1:21" ht="16.5" customHeight="1" x14ac:dyDescent="0.15">
      <c r="A35" s="30">
        <v>43330</v>
      </c>
      <c r="B35" s="32">
        <v>7309</v>
      </c>
      <c r="C35" s="33">
        <v>89727061.980044007</v>
      </c>
      <c r="D35" s="27">
        <v>613</v>
      </c>
      <c r="E35" s="25">
        <v>30111948.966203</v>
      </c>
      <c r="F35" s="25">
        <v>794</v>
      </c>
      <c r="G35" s="25">
        <v>18381235.257840998</v>
      </c>
      <c r="H35" s="25">
        <v>2000</v>
      </c>
      <c r="I35" s="25">
        <v>23189524.151999999</v>
      </c>
      <c r="J35" s="25">
        <v>3741</v>
      </c>
      <c r="K35" s="25">
        <v>17742744.103999998</v>
      </c>
      <c r="L35" s="25">
        <v>161</v>
      </c>
      <c r="M35" s="28">
        <v>301609.5</v>
      </c>
      <c r="T35" s="2"/>
      <c r="U35" s="2"/>
    </row>
    <row r="36" spans="1:21" ht="16.5" customHeight="1" x14ac:dyDescent="0.15">
      <c r="A36" s="30">
        <v>43361</v>
      </c>
      <c r="B36" s="32">
        <v>5746</v>
      </c>
      <c r="C36" s="33">
        <v>62646773.301857002</v>
      </c>
      <c r="D36" s="27">
        <v>371</v>
      </c>
      <c r="E36" s="25">
        <v>15530658</v>
      </c>
      <c r="F36" s="25">
        <v>579</v>
      </c>
      <c r="G36" s="25">
        <v>13552218.224501999</v>
      </c>
      <c r="H36" s="25">
        <v>1629</v>
      </c>
      <c r="I36" s="25">
        <v>18075114.015078001</v>
      </c>
      <c r="J36" s="25">
        <v>2938</v>
      </c>
      <c r="K36" s="25">
        <v>14991438.862276999</v>
      </c>
      <c r="L36" s="25">
        <v>229</v>
      </c>
      <c r="M36" s="28">
        <v>497344.2</v>
      </c>
      <c r="T36" s="2"/>
      <c r="U36" s="2"/>
    </row>
    <row r="37" spans="1:21" ht="16.5" customHeight="1" x14ac:dyDescent="0.15">
      <c r="A37" s="30">
        <v>43391</v>
      </c>
      <c r="B37" s="32">
        <v>7075</v>
      </c>
      <c r="C37" s="33">
        <v>102691674.36750001</v>
      </c>
      <c r="D37" s="27">
        <v>1071</v>
      </c>
      <c r="E37" s="25">
        <v>48747625</v>
      </c>
      <c r="F37" s="25">
        <v>729</v>
      </c>
      <c r="G37" s="25">
        <v>17635562.9615</v>
      </c>
      <c r="H37" s="25">
        <v>1698</v>
      </c>
      <c r="I37" s="25">
        <v>20015777.734000001</v>
      </c>
      <c r="J37" s="25">
        <v>3228</v>
      </c>
      <c r="K37" s="25">
        <v>15648174.672</v>
      </c>
      <c r="L37" s="25">
        <v>349</v>
      </c>
      <c r="M37" s="28">
        <v>644534</v>
      </c>
      <c r="T37" s="2"/>
      <c r="U37" s="2"/>
    </row>
    <row r="38" spans="1:21" ht="16.5" customHeight="1" x14ac:dyDescent="0.15">
      <c r="A38" s="30">
        <v>43405</v>
      </c>
      <c r="B38" s="32">
        <v>6541</v>
      </c>
      <c r="C38" s="33">
        <v>84803539.453999996</v>
      </c>
      <c r="D38" s="27">
        <v>643</v>
      </c>
      <c r="E38" s="25">
        <v>28305160.02</v>
      </c>
      <c r="F38" s="25">
        <v>852</v>
      </c>
      <c r="G38" s="25">
        <v>21698034.831999999</v>
      </c>
      <c r="H38" s="25">
        <v>1597</v>
      </c>
      <c r="I38" s="25">
        <v>18194079.600000001</v>
      </c>
      <c r="J38" s="25">
        <v>3237</v>
      </c>
      <c r="K38" s="25">
        <v>16260483.801999999</v>
      </c>
      <c r="L38" s="25">
        <v>212</v>
      </c>
      <c r="M38" s="28">
        <v>345781.2</v>
      </c>
      <c r="T38" s="2"/>
      <c r="U38" s="2"/>
    </row>
    <row r="39" spans="1:21" ht="16.5" customHeight="1" x14ac:dyDescent="0.15">
      <c r="A39" s="30">
        <v>43435</v>
      </c>
      <c r="B39" s="32">
        <v>6636</v>
      </c>
      <c r="C39" s="33">
        <v>75019097.927000001</v>
      </c>
      <c r="D39" s="27">
        <v>408</v>
      </c>
      <c r="E39" s="25">
        <v>19088246.813999999</v>
      </c>
      <c r="F39" s="25">
        <v>884</v>
      </c>
      <c r="G39" s="25">
        <v>19697082.050999999</v>
      </c>
      <c r="H39" s="25">
        <v>1651</v>
      </c>
      <c r="I39" s="25">
        <v>18165748.585999999</v>
      </c>
      <c r="J39" s="25">
        <v>3446</v>
      </c>
      <c r="K39" s="25">
        <v>17686275.476</v>
      </c>
      <c r="L39" s="25">
        <v>247</v>
      </c>
      <c r="M39" s="28">
        <v>381745</v>
      </c>
      <c r="T39" s="2"/>
      <c r="U39" s="2"/>
    </row>
    <row r="40" spans="1:21" ht="16.5" customHeight="1" x14ac:dyDescent="0.15">
      <c r="A40" s="30">
        <v>43466</v>
      </c>
      <c r="B40" s="32">
        <v>6711</v>
      </c>
      <c r="C40" s="33">
        <v>90514796.935000002</v>
      </c>
      <c r="D40" s="27">
        <v>774</v>
      </c>
      <c r="E40" s="25">
        <v>35477767.600000001</v>
      </c>
      <c r="F40" s="25">
        <v>804</v>
      </c>
      <c r="G40" s="25">
        <v>18861436</v>
      </c>
      <c r="H40" s="25">
        <v>1932</v>
      </c>
      <c r="I40" s="25">
        <v>20793099.215</v>
      </c>
      <c r="J40" s="25">
        <v>3008</v>
      </c>
      <c r="K40" s="25">
        <v>15011182.59</v>
      </c>
      <c r="L40" s="25">
        <v>193</v>
      </c>
      <c r="M40" s="28">
        <v>371311.53</v>
      </c>
      <c r="T40" s="2"/>
      <c r="U40" s="2"/>
    </row>
    <row r="41" spans="1:21" ht="16.5" customHeight="1" x14ac:dyDescent="0.15">
      <c r="A41" s="30">
        <v>43497</v>
      </c>
      <c r="B41" s="32">
        <v>6705</v>
      </c>
      <c r="C41" s="33">
        <v>84085391.290519997</v>
      </c>
      <c r="D41" s="27">
        <v>635</v>
      </c>
      <c r="E41" s="25">
        <v>26337600.399999999</v>
      </c>
      <c r="F41" s="25">
        <v>719</v>
      </c>
      <c r="G41" s="25">
        <v>18756889.98</v>
      </c>
      <c r="H41" s="25">
        <v>1920</v>
      </c>
      <c r="I41" s="25">
        <v>23051607.623690002</v>
      </c>
      <c r="J41" s="25">
        <v>3261</v>
      </c>
      <c r="K41" s="25">
        <v>15609516.286830001</v>
      </c>
      <c r="L41" s="25">
        <v>170</v>
      </c>
      <c r="M41" s="28">
        <v>329777</v>
      </c>
      <c r="T41" s="2"/>
      <c r="U41" s="2"/>
    </row>
    <row r="42" spans="1:21" ht="16.5" customHeight="1" thickBot="1" x14ac:dyDescent="0.2">
      <c r="A42" s="34">
        <v>43525</v>
      </c>
      <c r="B42" s="35">
        <v>7514</v>
      </c>
      <c r="C42" s="36">
        <v>85395061.509352997</v>
      </c>
      <c r="D42" s="37">
        <v>533</v>
      </c>
      <c r="E42" s="38">
        <v>25865556.032418001</v>
      </c>
      <c r="F42" s="38">
        <v>774</v>
      </c>
      <c r="G42" s="38">
        <v>15473970.149518</v>
      </c>
      <c r="H42" s="38">
        <v>2215</v>
      </c>
      <c r="I42" s="38">
        <v>24287717.817097999</v>
      </c>
      <c r="J42" s="38">
        <v>3833</v>
      </c>
      <c r="K42" s="38">
        <v>19498726.510318998</v>
      </c>
      <c r="L42" s="38">
        <v>159</v>
      </c>
      <c r="M42" s="39">
        <v>269091</v>
      </c>
      <c r="T42" s="2"/>
      <c r="U42" s="2"/>
    </row>
    <row r="43" spans="1:21" ht="16.5" customHeight="1" x14ac:dyDescent="0.15">
      <c r="A43" s="40"/>
      <c r="B43" s="41"/>
      <c r="C43" s="41"/>
      <c r="D43" s="42"/>
      <c r="E43" s="42"/>
      <c r="F43" s="42"/>
      <c r="G43" s="42"/>
      <c r="H43" s="42"/>
      <c r="I43" s="42"/>
      <c r="J43" s="42"/>
      <c r="K43" s="42"/>
      <c r="L43" s="42"/>
      <c r="M43" s="42"/>
      <c r="T43" s="2"/>
      <c r="U43" s="2"/>
    </row>
    <row r="44" spans="1:21" ht="16.5" customHeight="1" x14ac:dyDescent="0.15">
      <c r="A44" s="3"/>
      <c r="B44" s="3"/>
      <c r="C44" s="3"/>
      <c r="D44" s="3"/>
      <c r="E44" s="3"/>
      <c r="F44" s="3"/>
      <c r="G44" s="3"/>
      <c r="H44" s="3"/>
      <c r="I44" s="3"/>
      <c r="J44" s="3"/>
      <c r="K44" s="3"/>
      <c r="L44" s="3"/>
      <c r="M44" s="5"/>
      <c r="T44" s="2"/>
      <c r="U44" s="2"/>
    </row>
    <row r="45" spans="1:21" ht="28.5" customHeight="1" x14ac:dyDescent="0.15">
      <c r="A45" s="10" t="s">
        <v>25</v>
      </c>
      <c r="B45" s="3"/>
      <c r="C45" s="3"/>
      <c r="D45" s="3"/>
      <c r="E45" s="3"/>
      <c r="F45" s="3"/>
      <c r="G45" s="3"/>
      <c r="H45" s="3"/>
      <c r="I45" s="3"/>
      <c r="J45" s="3"/>
      <c r="K45" s="3"/>
      <c r="L45" s="3"/>
      <c r="M45" s="5"/>
      <c r="T45" s="2"/>
      <c r="U45" s="2"/>
    </row>
    <row r="46" spans="1:21" ht="55.5" customHeight="1" x14ac:dyDescent="0.15">
      <c r="A46" s="43" t="s">
        <v>26</v>
      </c>
      <c r="B46" s="44"/>
      <c r="C46" s="44"/>
      <c r="D46" s="45"/>
      <c r="E46" s="45"/>
      <c r="F46" s="45"/>
      <c r="G46" s="45"/>
      <c r="H46" s="45"/>
      <c r="I46" s="45"/>
      <c r="J46" s="45"/>
      <c r="K46" s="45"/>
      <c r="L46" s="45"/>
      <c r="M46" s="45"/>
      <c r="T46" s="2"/>
      <c r="U46" s="2"/>
    </row>
    <row r="47" spans="1:21" ht="27.75" customHeight="1" thickBot="1" x14ac:dyDescent="0.2">
      <c r="A47" s="46" t="s">
        <v>27</v>
      </c>
      <c r="B47" s="47"/>
      <c r="C47" s="47"/>
      <c r="D47" s="45"/>
      <c r="E47" s="45"/>
      <c r="F47" s="45"/>
      <c r="G47" s="45"/>
      <c r="H47" s="45"/>
      <c r="I47" s="45"/>
      <c r="J47" s="45"/>
      <c r="K47" s="45"/>
      <c r="L47" s="45"/>
      <c r="M47" s="11" t="s">
        <v>5</v>
      </c>
      <c r="T47" s="2"/>
      <c r="U47" s="2"/>
    </row>
    <row r="48" spans="1:21" ht="27.75" customHeight="1" x14ac:dyDescent="0.15">
      <c r="A48" s="12"/>
      <c r="B48" s="48" t="s">
        <v>7</v>
      </c>
      <c r="C48" s="49"/>
      <c r="D48" s="50" t="s">
        <v>8</v>
      </c>
      <c r="E48" s="48"/>
      <c r="F48" s="48" t="s">
        <v>9</v>
      </c>
      <c r="G48" s="48"/>
      <c r="H48" s="48" t="s">
        <v>10</v>
      </c>
      <c r="I48" s="48"/>
      <c r="J48" s="48" t="s">
        <v>11</v>
      </c>
      <c r="K48" s="48"/>
      <c r="L48" s="48" t="s">
        <v>12</v>
      </c>
      <c r="M48" s="51"/>
      <c r="T48" s="2"/>
      <c r="U48" s="2"/>
    </row>
    <row r="49" spans="1:21" ht="46.5" customHeight="1" thickBot="1" x14ac:dyDescent="0.2">
      <c r="A49" s="18" t="s">
        <v>15</v>
      </c>
      <c r="B49" s="19" t="s">
        <v>16</v>
      </c>
      <c r="C49" s="20" t="s">
        <v>17</v>
      </c>
      <c r="D49" s="21" t="str">
        <f>B49</f>
        <v>Number of trades cleared</v>
      </c>
      <c r="E49" s="19" t="s">
        <v>17</v>
      </c>
      <c r="F49" s="21" t="str">
        <f>D49</f>
        <v>Number of trades cleared</v>
      </c>
      <c r="G49" s="19" t="s">
        <v>17</v>
      </c>
      <c r="H49" s="21" t="str">
        <f>F49</f>
        <v>Number of trades cleared</v>
      </c>
      <c r="I49" s="19" t="s">
        <v>17</v>
      </c>
      <c r="J49" s="21" t="str">
        <f>H49</f>
        <v>Number of trades cleared</v>
      </c>
      <c r="K49" s="19" t="s">
        <v>17</v>
      </c>
      <c r="L49" s="21" t="str">
        <f>J49</f>
        <v>Number of trades cleared</v>
      </c>
      <c r="M49" s="22" t="s">
        <v>17</v>
      </c>
      <c r="T49" s="2"/>
      <c r="U49" s="2"/>
    </row>
    <row r="50" spans="1:21" ht="14.25" customHeight="1" x14ac:dyDescent="0.15">
      <c r="A50" s="24" t="s">
        <v>28</v>
      </c>
      <c r="B50" s="25">
        <v>72963</v>
      </c>
      <c r="C50" s="26">
        <v>904087744.34362197</v>
      </c>
      <c r="D50" s="27">
        <v>7291</v>
      </c>
      <c r="E50" s="25">
        <v>322657451.23674703</v>
      </c>
      <c r="F50" s="25">
        <v>7570</v>
      </c>
      <c r="G50" s="25">
        <v>140895079.21326199</v>
      </c>
      <c r="H50" s="25">
        <v>20754</v>
      </c>
      <c r="I50" s="25">
        <v>237048125.83632699</v>
      </c>
      <c r="J50" s="25">
        <v>35188</v>
      </c>
      <c r="K50" s="25">
        <v>199729164.482196</v>
      </c>
      <c r="L50" s="25">
        <v>2160</v>
      </c>
      <c r="M50" s="28">
        <v>3757923.5750899999</v>
      </c>
      <c r="T50" s="2"/>
      <c r="U50" s="2"/>
    </row>
    <row r="51" spans="1:21" ht="14.25" customHeight="1" x14ac:dyDescent="0.15">
      <c r="A51" s="24" t="s">
        <v>29</v>
      </c>
      <c r="B51" s="25">
        <v>68259</v>
      </c>
      <c r="C51" s="26">
        <v>872209829.61190295</v>
      </c>
      <c r="D51" s="27">
        <v>7588</v>
      </c>
      <c r="E51" s="25">
        <v>334750572.00268102</v>
      </c>
      <c r="F51" s="25">
        <v>6852</v>
      </c>
      <c r="G51" s="25">
        <v>160324173.60152301</v>
      </c>
      <c r="H51" s="25">
        <v>17242</v>
      </c>
      <c r="I51" s="25">
        <v>199010757.81472701</v>
      </c>
      <c r="J51" s="25">
        <v>34292</v>
      </c>
      <c r="K51" s="25">
        <v>173924480.292972</v>
      </c>
      <c r="L51" s="25">
        <v>2285</v>
      </c>
      <c r="M51" s="28">
        <v>4199845.9000000004</v>
      </c>
      <c r="T51" s="2"/>
      <c r="U51" s="2"/>
    </row>
    <row r="52" spans="1:21" ht="14.25" customHeight="1" x14ac:dyDescent="0.15">
      <c r="A52" s="24" t="s">
        <v>21</v>
      </c>
      <c r="B52" s="25">
        <v>17834</v>
      </c>
      <c r="C52" s="26">
        <v>217796843.22601399</v>
      </c>
      <c r="D52" s="27">
        <v>1716</v>
      </c>
      <c r="E52" s="25">
        <v>73418947.332417995</v>
      </c>
      <c r="F52" s="25">
        <v>1936</v>
      </c>
      <c r="G52" s="25">
        <v>45105439.181518003</v>
      </c>
      <c r="H52" s="25">
        <v>5015</v>
      </c>
      <c r="I52" s="25">
        <v>56523433.245999999</v>
      </c>
      <c r="J52" s="25">
        <v>8660</v>
      </c>
      <c r="K52" s="25">
        <v>41813343.936077997</v>
      </c>
      <c r="L52" s="25">
        <v>507</v>
      </c>
      <c r="M52" s="28">
        <v>935679.53</v>
      </c>
      <c r="T52" s="2"/>
      <c r="U52" s="2"/>
    </row>
    <row r="53" spans="1:21" ht="14.25" customHeight="1" x14ac:dyDescent="0.15">
      <c r="A53" s="29"/>
      <c r="B53" s="25"/>
      <c r="C53" s="26"/>
      <c r="D53" s="27"/>
      <c r="E53" s="25"/>
      <c r="F53" s="25"/>
      <c r="G53" s="25"/>
      <c r="H53" s="25"/>
      <c r="I53" s="25"/>
      <c r="J53" s="25"/>
      <c r="K53" s="25"/>
      <c r="L53" s="25"/>
      <c r="M53" s="28"/>
      <c r="T53" s="2"/>
      <c r="U53" s="2"/>
    </row>
    <row r="54" spans="1:21" ht="14.25" customHeight="1" x14ac:dyDescent="0.15">
      <c r="A54" s="30">
        <v>43208</v>
      </c>
      <c r="B54" s="25">
        <v>5586</v>
      </c>
      <c r="C54" s="26">
        <v>76778319.957787007</v>
      </c>
      <c r="D54" s="27">
        <v>798</v>
      </c>
      <c r="E54" s="25">
        <v>34707115.322477996</v>
      </c>
      <c r="F54" s="25">
        <v>455</v>
      </c>
      <c r="G54" s="25">
        <v>9902358.7253089994</v>
      </c>
      <c r="H54" s="25">
        <v>1363</v>
      </c>
      <c r="I54" s="25">
        <v>16958071.550000001</v>
      </c>
      <c r="J54" s="25">
        <v>2797</v>
      </c>
      <c r="K54" s="25">
        <v>14866261.359999999</v>
      </c>
      <c r="L54" s="25">
        <v>173</v>
      </c>
      <c r="M54" s="28">
        <v>344513</v>
      </c>
      <c r="N54" s="52"/>
      <c r="O54" s="23"/>
      <c r="Q54" s="23"/>
      <c r="R54" s="23"/>
      <c r="S54" s="23"/>
      <c r="T54" s="2"/>
      <c r="U54" s="2"/>
    </row>
    <row r="55" spans="1:21" ht="14.25" customHeight="1" x14ac:dyDescent="0.15">
      <c r="A55" s="30">
        <v>43238</v>
      </c>
      <c r="B55" s="25">
        <v>4899</v>
      </c>
      <c r="C55" s="31">
        <v>59958421.452037998</v>
      </c>
      <c r="D55" s="27">
        <v>715</v>
      </c>
      <c r="E55" s="25">
        <v>25477555.5</v>
      </c>
      <c r="F55" s="25">
        <v>455</v>
      </c>
      <c r="G55" s="25">
        <v>10689928.096379001</v>
      </c>
      <c r="H55" s="25">
        <v>1105</v>
      </c>
      <c r="I55" s="25">
        <v>11591054.979823999</v>
      </c>
      <c r="J55" s="25">
        <v>2531</v>
      </c>
      <c r="K55" s="25">
        <v>12068796.975834999</v>
      </c>
      <c r="L55" s="25">
        <v>93</v>
      </c>
      <c r="M55" s="28">
        <v>131085.9</v>
      </c>
      <c r="N55" s="52"/>
      <c r="O55" s="23"/>
      <c r="T55" s="2"/>
      <c r="U55" s="2"/>
    </row>
    <row r="56" spans="1:21" ht="14.25" customHeight="1" x14ac:dyDescent="0.15">
      <c r="A56" s="30">
        <v>43269</v>
      </c>
      <c r="B56" s="25">
        <v>4244</v>
      </c>
      <c r="C56" s="31">
        <v>72547172.368000001</v>
      </c>
      <c r="D56" s="27">
        <v>794</v>
      </c>
      <c r="E56" s="25">
        <v>42250409</v>
      </c>
      <c r="F56" s="25">
        <v>348</v>
      </c>
      <c r="G56" s="25">
        <v>8663491.4000000004</v>
      </c>
      <c r="H56" s="25">
        <v>941</v>
      </c>
      <c r="I56" s="25">
        <v>10479637.5</v>
      </c>
      <c r="J56" s="25">
        <v>2029</v>
      </c>
      <c r="K56" s="25">
        <v>10899237.267999999</v>
      </c>
      <c r="L56" s="25">
        <v>132</v>
      </c>
      <c r="M56" s="28">
        <v>254397.2</v>
      </c>
      <c r="T56" s="2"/>
      <c r="U56" s="2"/>
    </row>
    <row r="57" spans="1:21" ht="14.25" customHeight="1" x14ac:dyDescent="0.15">
      <c r="A57" s="30">
        <v>43299</v>
      </c>
      <c r="B57" s="25">
        <v>6632</v>
      </c>
      <c r="C57" s="31">
        <v>74837970.200000003</v>
      </c>
      <c r="D57" s="27">
        <v>583</v>
      </c>
      <c r="E57" s="25">
        <v>23919338.800000001</v>
      </c>
      <c r="F57" s="25">
        <v>591</v>
      </c>
      <c r="G57" s="25">
        <v>13521289.800000001</v>
      </c>
      <c r="H57" s="25">
        <v>1559</v>
      </c>
      <c r="I57" s="25">
        <v>18778199.800000001</v>
      </c>
      <c r="J57" s="25">
        <v>3625</v>
      </c>
      <c r="K57" s="25">
        <v>18204552.699999999</v>
      </c>
      <c r="L57" s="25">
        <v>274</v>
      </c>
      <c r="M57" s="28">
        <v>414589.1</v>
      </c>
      <c r="T57" s="2"/>
      <c r="U57" s="2"/>
    </row>
    <row r="58" spans="1:21" ht="14.25" customHeight="1" x14ac:dyDescent="0.15">
      <c r="A58" s="30">
        <v>43330</v>
      </c>
      <c r="B58" s="32">
        <v>6661</v>
      </c>
      <c r="C58" s="33">
        <v>80441670.982035995</v>
      </c>
      <c r="D58" s="27">
        <v>542</v>
      </c>
      <c r="E58" s="25">
        <v>27112618.566202998</v>
      </c>
      <c r="F58" s="25">
        <v>652</v>
      </c>
      <c r="G58" s="25">
        <v>15854261.859833</v>
      </c>
      <c r="H58" s="25">
        <v>1800</v>
      </c>
      <c r="I58" s="25">
        <v>20801524.952</v>
      </c>
      <c r="J58" s="25">
        <v>3509</v>
      </c>
      <c r="K58" s="25">
        <v>16378156.104</v>
      </c>
      <c r="L58" s="25">
        <v>158</v>
      </c>
      <c r="M58" s="28">
        <v>295109.5</v>
      </c>
      <c r="Q58" s="23"/>
      <c r="R58" s="23"/>
      <c r="S58" s="23"/>
      <c r="T58" s="2"/>
      <c r="U58" s="2"/>
    </row>
    <row r="59" spans="1:21" ht="14.25" customHeight="1" x14ac:dyDescent="0.15">
      <c r="A59" s="30">
        <v>43361</v>
      </c>
      <c r="B59" s="32">
        <v>4937</v>
      </c>
      <c r="C59" s="33">
        <v>52889724.719356999</v>
      </c>
      <c r="D59" s="27">
        <v>350</v>
      </c>
      <c r="E59" s="25">
        <v>13416958</v>
      </c>
      <c r="F59" s="25">
        <v>465</v>
      </c>
      <c r="G59" s="25">
        <v>11211901.262002001</v>
      </c>
      <c r="H59" s="25">
        <v>1291</v>
      </c>
      <c r="I59" s="25">
        <v>14463692.555078</v>
      </c>
      <c r="J59" s="25">
        <v>2614</v>
      </c>
      <c r="K59" s="25">
        <v>13332328.702276999</v>
      </c>
      <c r="L59" s="25">
        <v>217</v>
      </c>
      <c r="M59" s="28">
        <v>464844.2</v>
      </c>
      <c r="T59" s="2"/>
      <c r="U59" s="2"/>
    </row>
    <row r="60" spans="1:21" ht="14.25" customHeight="1" x14ac:dyDescent="0.15">
      <c r="A60" s="30">
        <v>43391</v>
      </c>
      <c r="B60" s="32">
        <v>6312</v>
      </c>
      <c r="C60" s="33">
        <v>88748345.104000002</v>
      </c>
      <c r="D60" s="27">
        <v>992</v>
      </c>
      <c r="E60" s="25">
        <v>43322903</v>
      </c>
      <c r="F60" s="25">
        <v>618</v>
      </c>
      <c r="G60" s="25">
        <v>14571258.131999999</v>
      </c>
      <c r="H60" s="25">
        <v>1485</v>
      </c>
      <c r="I60" s="25">
        <v>16824465.300000001</v>
      </c>
      <c r="J60" s="25">
        <v>2877</v>
      </c>
      <c r="K60" s="25">
        <v>13407334.672</v>
      </c>
      <c r="L60" s="25">
        <v>340</v>
      </c>
      <c r="M60" s="28">
        <v>622384</v>
      </c>
      <c r="T60" s="2"/>
      <c r="U60" s="2"/>
    </row>
    <row r="61" spans="1:21" ht="14.25" customHeight="1" x14ac:dyDescent="0.15">
      <c r="A61" s="30">
        <v>43405</v>
      </c>
      <c r="B61" s="32">
        <v>5865</v>
      </c>
      <c r="C61" s="33">
        <v>75172939.950000003</v>
      </c>
      <c r="D61" s="27">
        <v>594</v>
      </c>
      <c r="E61" s="25">
        <v>25901650</v>
      </c>
      <c r="F61" s="25">
        <v>721</v>
      </c>
      <c r="G61" s="25">
        <v>18961598</v>
      </c>
      <c r="H61" s="25">
        <v>1407</v>
      </c>
      <c r="I61" s="25">
        <v>15628621.800000001</v>
      </c>
      <c r="J61" s="25">
        <v>2939</v>
      </c>
      <c r="K61" s="25">
        <v>14353788.949999999</v>
      </c>
      <c r="L61" s="25">
        <v>204</v>
      </c>
      <c r="M61" s="28">
        <v>327281.2</v>
      </c>
      <c r="T61" s="2"/>
      <c r="U61" s="2"/>
    </row>
    <row r="62" spans="1:21" ht="14.25" customHeight="1" x14ac:dyDescent="0.15">
      <c r="A62" s="30">
        <v>43435</v>
      </c>
      <c r="B62" s="32">
        <v>6051</v>
      </c>
      <c r="C62" s="33">
        <v>66947396.814999998</v>
      </c>
      <c r="D62" s="27">
        <v>366</v>
      </c>
      <c r="E62" s="25">
        <v>16378913.813999999</v>
      </c>
      <c r="F62" s="25">
        <v>787</v>
      </c>
      <c r="G62" s="25">
        <v>17666571.050999999</v>
      </c>
      <c r="H62" s="25">
        <v>1465</v>
      </c>
      <c r="I62" s="25">
        <v>16495616.550000001</v>
      </c>
      <c r="J62" s="25">
        <v>3186</v>
      </c>
      <c r="K62" s="25">
        <v>16024550.4</v>
      </c>
      <c r="L62" s="25">
        <v>247</v>
      </c>
      <c r="M62" s="28">
        <v>381745</v>
      </c>
      <c r="T62" s="2"/>
      <c r="U62" s="2"/>
    </row>
    <row r="63" spans="1:21" ht="14.25" customHeight="1" x14ac:dyDescent="0.15">
      <c r="A63" s="30">
        <v>43466</v>
      </c>
      <c r="B63" s="32">
        <v>5883</v>
      </c>
      <c r="C63" s="33">
        <v>78264434.079999998</v>
      </c>
      <c r="D63" s="27">
        <v>692</v>
      </c>
      <c r="E63" s="25">
        <v>30511863.600000001</v>
      </c>
      <c r="F63" s="25">
        <v>686</v>
      </c>
      <c r="G63" s="25">
        <v>16344027</v>
      </c>
      <c r="H63" s="25">
        <v>1673</v>
      </c>
      <c r="I63" s="25">
        <v>18249071.359999999</v>
      </c>
      <c r="J63" s="25">
        <v>2645</v>
      </c>
      <c r="K63" s="25">
        <v>12799160.59</v>
      </c>
      <c r="L63" s="25">
        <v>187</v>
      </c>
      <c r="M63" s="28">
        <v>360311.53</v>
      </c>
      <c r="T63" s="2"/>
      <c r="U63" s="2"/>
    </row>
    <row r="64" spans="1:21" ht="14.25" customHeight="1" x14ac:dyDescent="0.15">
      <c r="A64" s="30">
        <v>43497</v>
      </c>
      <c r="B64" s="32">
        <v>5761</v>
      </c>
      <c r="C64" s="33">
        <v>70492172.305758998</v>
      </c>
      <c r="D64" s="27">
        <v>578</v>
      </c>
      <c r="E64" s="25">
        <v>21992233.399999999</v>
      </c>
      <c r="F64" s="25">
        <v>628</v>
      </c>
      <c r="G64" s="25">
        <v>16101084.98</v>
      </c>
      <c r="H64" s="25">
        <v>1595</v>
      </c>
      <c r="I64" s="25">
        <v>19045790.190000001</v>
      </c>
      <c r="J64" s="25">
        <v>2794</v>
      </c>
      <c r="K64" s="25">
        <v>13037786.735758999</v>
      </c>
      <c r="L64" s="25">
        <v>166</v>
      </c>
      <c r="M64" s="28">
        <v>315277</v>
      </c>
      <c r="T64" s="2"/>
      <c r="U64" s="2"/>
    </row>
    <row r="65" spans="1:21" ht="14.25" customHeight="1" thickBot="1" x14ac:dyDescent="0.2">
      <c r="A65" s="34">
        <v>43525</v>
      </c>
      <c r="B65" s="35">
        <v>6190</v>
      </c>
      <c r="C65" s="36">
        <v>69040236.840255007</v>
      </c>
      <c r="D65" s="37">
        <v>446</v>
      </c>
      <c r="E65" s="38">
        <v>20914850.332417998</v>
      </c>
      <c r="F65" s="38">
        <v>622</v>
      </c>
      <c r="G65" s="38">
        <v>12660327.201517999</v>
      </c>
      <c r="H65" s="38">
        <v>1747</v>
      </c>
      <c r="I65" s="38">
        <v>19228571.695999999</v>
      </c>
      <c r="J65" s="38">
        <v>3221</v>
      </c>
      <c r="K65" s="38">
        <v>15976396.610319</v>
      </c>
      <c r="L65" s="38">
        <v>154</v>
      </c>
      <c r="M65" s="39">
        <v>260091</v>
      </c>
      <c r="T65" s="2"/>
      <c r="U65" s="2"/>
    </row>
    <row r="66" spans="1:21" ht="14.25" x14ac:dyDescent="0.15">
      <c r="A66" s="45"/>
      <c r="B66" s="45"/>
      <c r="C66" s="45"/>
      <c r="D66" s="45"/>
      <c r="E66" s="45"/>
      <c r="F66" s="45"/>
      <c r="G66" s="45"/>
      <c r="H66" s="45"/>
      <c r="I66" s="45"/>
      <c r="J66" s="45"/>
      <c r="K66" s="45"/>
      <c r="L66" s="45"/>
      <c r="M66" s="45"/>
      <c r="T66" s="2"/>
      <c r="U66" s="2"/>
    </row>
    <row r="67" spans="1:21" ht="27.75" customHeight="1" thickBot="1" x14ac:dyDescent="0.2">
      <c r="A67" s="46" t="s">
        <v>30</v>
      </c>
      <c r="B67" s="47"/>
      <c r="C67" s="47"/>
      <c r="D67" s="45"/>
      <c r="E67" s="45"/>
      <c r="F67" s="45"/>
      <c r="G67" s="45"/>
      <c r="H67" s="45"/>
      <c r="I67" s="53"/>
      <c r="J67" s="45"/>
      <c r="K67" s="11" t="s">
        <v>5</v>
      </c>
      <c r="L67" s="45"/>
      <c r="M67" s="45"/>
      <c r="T67" s="2"/>
      <c r="U67" s="2"/>
    </row>
    <row r="68" spans="1:21" ht="27.75" customHeight="1" x14ac:dyDescent="0.15">
      <c r="A68" s="12"/>
      <c r="B68" s="48" t="s">
        <v>7</v>
      </c>
      <c r="C68" s="49"/>
      <c r="D68" s="50" t="s">
        <v>8</v>
      </c>
      <c r="E68" s="48"/>
      <c r="F68" s="48" t="s">
        <v>13</v>
      </c>
      <c r="G68" s="48"/>
      <c r="H68" s="48" t="s">
        <v>23</v>
      </c>
      <c r="I68" s="54"/>
      <c r="J68" s="55" t="s">
        <v>11</v>
      </c>
      <c r="K68" s="56"/>
      <c r="L68" s="45"/>
      <c r="M68" s="45"/>
      <c r="T68" s="2"/>
      <c r="U68" s="2"/>
    </row>
    <row r="69" spans="1:21" ht="46.5" customHeight="1" thickBot="1" x14ac:dyDescent="0.2">
      <c r="A69" s="18" t="s">
        <v>15</v>
      </c>
      <c r="B69" s="19" t="s">
        <v>16</v>
      </c>
      <c r="C69" s="20" t="s">
        <v>17</v>
      </c>
      <c r="D69" s="21" t="str">
        <f>B69</f>
        <v>Number of trades cleared</v>
      </c>
      <c r="E69" s="19" t="s">
        <v>17</v>
      </c>
      <c r="F69" s="21" t="str">
        <f>D69</f>
        <v>Number of trades cleared</v>
      </c>
      <c r="G69" s="19" t="s">
        <v>17</v>
      </c>
      <c r="H69" s="21" t="str">
        <f>F69</f>
        <v>Number of trades cleared</v>
      </c>
      <c r="I69" s="19" t="s">
        <v>17</v>
      </c>
      <c r="J69" s="21" t="str">
        <f>H69</f>
        <v>Number of trades cleared</v>
      </c>
      <c r="K69" s="22" t="s">
        <v>17</v>
      </c>
      <c r="L69" s="45"/>
      <c r="M69" s="45"/>
      <c r="T69" s="2"/>
      <c r="U69" s="2"/>
    </row>
    <row r="70" spans="1:21" ht="14.25" customHeight="1" x14ac:dyDescent="0.15">
      <c r="A70" s="24" t="s">
        <v>18</v>
      </c>
      <c r="B70" s="25">
        <v>694</v>
      </c>
      <c r="C70" s="26">
        <v>12660960</v>
      </c>
      <c r="D70" s="27">
        <v>80</v>
      </c>
      <c r="E70" s="25">
        <v>4106400</v>
      </c>
      <c r="F70" s="25">
        <v>122</v>
      </c>
      <c r="G70" s="25">
        <v>3446530</v>
      </c>
      <c r="H70" s="25">
        <v>282</v>
      </c>
      <c r="I70" s="25">
        <v>3527627.5</v>
      </c>
      <c r="J70" s="57">
        <v>210</v>
      </c>
      <c r="K70" s="58">
        <v>1580402.5</v>
      </c>
      <c r="L70" s="45"/>
      <c r="M70" s="45"/>
      <c r="T70" s="2"/>
      <c r="U70" s="2"/>
    </row>
    <row r="71" spans="1:21" ht="14.25" customHeight="1" x14ac:dyDescent="0.15">
      <c r="A71" s="24" t="s">
        <v>19</v>
      </c>
      <c r="B71" s="25">
        <v>540</v>
      </c>
      <c r="C71" s="26">
        <v>9529475.5999999996</v>
      </c>
      <c r="D71" s="27">
        <v>74</v>
      </c>
      <c r="E71" s="25">
        <v>4470226.5999999996</v>
      </c>
      <c r="F71" s="25">
        <v>81</v>
      </c>
      <c r="G71" s="25">
        <v>1523060</v>
      </c>
      <c r="H71" s="25">
        <v>139</v>
      </c>
      <c r="I71" s="25">
        <v>1727000</v>
      </c>
      <c r="J71" s="57">
        <v>246</v>
      </c>
      <c r="K71" s="58">
        <v>1809189</v>
      </c>
      <c r="L71" s="45"/>
      <c r="M71" s="45"/>
      <c r="T71" s="2"/>
      <c r="U71" s="2"/>
    </row>
    <row r="72" spans="1:21" ht="14.25" customHeight="1" x14ac:dyDescent="0.15">
      <c r="A72" s="24" t="s">
        <v>31</v>
      </c>
      <c r="B72" s="25">
        <v>102</v>
      </c>
      <c r="C72" s="26">
        <v>1591914</v>
      </c>
      <c r="D72" s="27">
        <v>10</v>
      </c>
      <c r="E72" s="25">
        <v>621000</v>
      </c>
      <c r="F72" s="25">
        <v>13</v>
      </c>
      <c r="G72" s="25">
        <v>306000</v>
      </c>
      <c r="H72" s="25">
        <v>33</v>
      </c>
      <c r="I72" s="25">
        <v>349534</v>
      </c>
      <c r="J72" s="57">
        <v>46</v>
      </c>
      <c r="K72" s="58">
        <v>315380</v>
      </c>
      <c r="L72" s="45"/>
      <c r="M72" s="45"/>
      <c r="T72" s="2"/>
      <c r="U72" s="2"/>
    </row>
    <row r="73" spans="1:21" ht="14.25" customHeight="1" x14ac:dyDescent="0.15">
      <c r="A73" s="29"/>
      <c r="B73" s="25"/>
      <c r="C73" s="26"/>
      <c r="D73" s="27"/>
      <c r="E73" s="25"/>
      <c r="F73" s="25"/>
      <c r="G73" s="25"/>
      <c r="H73" s="25"/>
      <c r="I73" s="25"/>
      <c r="J73" s="57"/>
      <c r="K73" s="58"/>
      <c r="L73" s="45"/>
      <c r="M73" s="45"/>
      <c r="T73" s="2"/>
      <c r="U73" s="2"/>
    </row>
    <row r="74" spans="1:21" ht="14.25" customHeight="1" x14ac:dyDescent="0.15">
      <c r="A74" s="30">
        <v>43208</v>
      </c>
      <c r="B74" s="25">
        <v>88</v>
      </c>
      <c r="C74" s="26">
        <v>490000</v>
      </c>
      <c r="D74" s="27">
        <v>9</v>
      </c>
      <c r="E74" s="25">
        <v>165000</v>
      </c>
      <c r="F74" s="25">
        <v>8</v>
      </c>
      <c r="G74" s="25">
        <v>60000</v>
      </c>
      <c r="H74" s="25">
        <v>9</v>
      </c>
      <c r="I74" s="25">
        <v>96000</v>
      </c>
      <c r="J74" s="57">
        <v>62</v>
      </c>
      <c r="K74" s="58">
        <v>169000</v>
      </c>
      <c r="L74" s="45"/>
      <c r="M74" s="45"/>
      <c r="T74" s="2"/>
      <c r="U74" s="2"/>
    </row>
    <row r="75" spans="1:21" ht="14.25" customHeight="1" x14ac:dyDescent="0.15">
      <c r="A75" s="30">
        <v>43238</v>
      </c>
      <c r="B75" s="25">
        <v>37</v>
      </c>
      <c r="C75" s="26">
        <v>494100</v>
      </c>
      <c r="D75" s="27">
        <v>8</v>
      </c>
      <c r="E75" s="25">
        <v>149000</v>
      </c>
      <c r="F75" s="25">
        <v>1</v>
      </c>
      <c r="G75" s="25">
        <v>2000</v>
      </c>
      <c r="H75" s="25">
        <v>16</v>
      </c>
      <c r="I75" s="25">
        <v>245900</v>
      </c>
      <c r="J75" s="57">
        <v>12</v>
      </c>
      <c r="K75" s="58">
        <v>97200</v>
      </c>
      <c r="L75" s="45"/>
      <c r="M75" s="45"/>
      <c r="T75" s="2"/>
      <c r="U75" s="2"/>
    </row>
    <row r="76" spans="1:21" ht="14.25" customHeight="1" x14ac:dyDescent="0.15">
      <c r="A76" s="30">
        <v>43269</v>
      </c>
      <c r="B76" s="25">
        <v>47</v>
      </c>
      <c r="C76" s="31">
        <v>651500</v>
      </c>
      <c r="D76" s="27">
        <v>5</v>
      </c>
      <c r="E76" s="25">
        <v>60000</v>
      </c>
      <c r="F76" s="25">
        <v>3</v>
      </c>
      <c r="G76" s="25">
        <v>45000</v>
      </c>
      <c r="H76" s="25">
        <v>18</v>
      </c>
      <c r="I76" s="25">
        <v>274000</v>
      </c>
      <c r="J76" s="57">
        <v>21</v>
      </c>
      <c r="K76" s="58">
        <v>272500</v>
      </c>
      <c r="L76" s="45"/>
      <c r="M76" s="45"/>
      <c r="T76" s="2"/>
      <c r="U76" s="2"/>
    </row>
    <row r="77" spans="1:21" ht="14.25" customHeight="1" x14ac:dyDescent="0.15">
      <c r="A77" s="30">
        <v>43299</v>
      </c>
      <c r="B77" s="25">
        <v>44</v>
      </c>
      <c r="C77" s="31">
        <v>425289</v>
      </c>
      <c r="D77" s="27">
        <v>3</v>
      </c>
      <c r="E77" s="25">
        <v>55000</v>
      </c>
      <c r="F77" s="25">
        <v>3</v>
      </c>
      <c r="G77" s="25">
        <v>20000</v>
      </c>
      <c r="H77" s="25">
        <v>2</v>
      </c>
      <c r="I77" s="25">
        <v>32000</v>
      </c>
      <c r="J77" s="57">
        <v>36</v>
      </c>
      <c r="K77" s="58">
        <v>318289</v>
      </c>
      <c r="L77" s="45"/>
      <c r="M77" s="45"/>
      <c r="T77" s="2"/>
      <c r="U77" s="2"/>
    </row>
    <row r="78" spans="1:21" ht="14.25" customHeight="1" x14ac:dyDescent="0.15">
      <c r="A78" s="30">
        <v>43330</v>
      </c>
      <c r="B78" s="32">
        <v>63</v>
      </c>
      <c r="C78" s="33">
        <v>758800</v>
      </c>
      <c r="D78" s="27">
        <v>9</v>
      </c>
      <c r="E78" s="25">
        <v>396000</v>
      </c>
      <c r="F78" s="25">
        <v>6</v>
      </c>
      <c r="G78" s="25">
        <v>153000</v>
      </c>
      <c r="H78" s="25">
        <v>4</v>
      </c>
      <c r="I78" s="25">
        <v>47200</v>
      </c>
      <c r="J78" s="57">
        <v>44</v>
      </c>
      <c r="K78" s="58">
        <v>162600</v>
      </c>
      <c r="L78" s="45"/>
      <c r="M78" s="45"/>
      <c r="T78" s="2"/>
      <c r="U78" s="2"/>
    </row>
    <row r="79" spans="1:21" ht="14.25" customHeight="1" x14ac:dyDescent="0.15">
      <c r="A79" s="30">
        <v>43361</v>
      </c>
      <c r="B79" s="32">
        <v>31</v>
      </c>
      <c r="C79" s="33">
        <v>354700</v>
      </c>
      <c r="D79" s="27">
        <v>4</v>
      </c>
      <c r="E79" s="25">
        <v>127000</v>
      </c>
      <c r="F79" s="25">
        <v>6</v>
      </c>
      <c r="G79" s="25">
        <v>118000</v>
      </c>
      <c r="H79" s="25">
        <v>10</v>
      </c>
      <c r="I79" s="25">
        <v>47300</v>
      </c>
      <c r="J79" s="57">
        <v>11</v>
      </c>
      <c r="K79" s="58">
        <v>62400</v>
      </c>
      <c r="L79" s="45"/>
      <c r="M79" s="45"/>
      <c r="T79" s="2"/>
      <c r="U79" s="2"/>
    </row>
    <row r="80" spans="1:21" ht="14.25" customHeight="1" x14ac:dyDescent="0.15">
      <c r="A80" s="30">
        <v>43391</v>
      </c>
      <c r="B80" s="32">
        <v>24</v>
      </c>
      <c r="C80" s="33">
        <v>1273000</v>
      </c>
      <c r="D80" s="27">
        <v>9</v>
      </c>
      <c r="E80" s="25">
        <v>1080000</v>
      </c>
      <c r="F80" s="25">
        <v>4</v>
      </c>
      <c r="G80" s="25">
        <v>96000</v>
      </c>
      <c r="H80" s="25">
        <v>0</v>
      </c>
      <c r="I80" s="25">
        <v>0</v>
      </c>
      <c r="J80" s="57">
        <v>11</v>
      </c>
      <c r="K80" s="58">
        <v>97000</v>
      </c>
      <c r="L80" s="45"/>
      <c r="M80" s="45"/>
      <c r="T80" s="2"/>
      <c r="U80" s="2"/>
    </row>
    <row r="81" spans="1:21" ht="14.25" customHeight="1" x14ac:dyDescent="0.15">
      <c r="A81" s="30">
        <v>43405</v>
      </c>
      <c r="B81" s="32">
        <v>28</v>
      </c>
      <c r="C81" s="33">
        <v>1138073.6000000001</v>
      </c>
      <c r="D81" s="27">
        <v>7</v>
      </c>
      <c r="E81" s="25">
        <v>801073.6</v>
      </c>
      <c r="F81" s="25">
        <v>3</v>
      </c>
      <c r="G81" s="25">
        <v>225000</v>
      </c>
      <c r="H81" s="25">
        <v>5</v>
      </c>
      <c r="I81" s="25">
        <v>40000</v>
      </c>
      <c r="J81" s="57">
        <v>13</v>
      </c>
      <c r="K81" s="58">
        <v>72000</v>
      </c>
      <c r="L81" s="45"/>
      <c r="M81" s="45"/>
      <c r="T81" s="2"/>
      <c r="U81" s="2"/>
    </row>
    <row r="82" spans="1:21" ht="14.25" customHeight="1" x14ac:dyDescent="0.15">
      <c r="A82" s="30">
        <v>43435</v>
      </c>
      <c r="B82" s="32">
        <v>35</v>
      </c>
      <c r="C82" s="33">
        <v>539313</v>
      </c>
      <c r="D82" s="27">
        <v>4</v>
      </c>
      <c r="E82" s="25">
        <v>230153</v>
      </c>
      <c r="F82" s="25">
        <v>6</v>
      </c>
      <c r="G82" s="25">
        <v>69060</v>
      </c>
      <c r="H82" s="25">
        <v>17</v>
      </c>
      <c r="I82" s="25">
        <v>166600</v>
      </c>
      <c r="J82" s="57">
        <v>8</v>
      </c>
      <c r="K82" s="58">
        <v>73500</v>
      </c>
      <c r="L82" s="45"/>
      <c r="M82" s="45"/>
      <c r="T82" s="2"/>
      <c r="U82" s="2"/>
    </row>
    <row r="83" spans="1:21" ht="14.25" customHeight="1" x14ac:dyDescent="0.15">
      <c r="A83" s="30">
        <v>43466</v>
      </c>
      <c r="B83" s="32">
        <v>31</v>
      </c>
      <c r="C83" s="33">
        <v>679300</v>
      </c>
      <c r="D83" s="27">
        <v>4</v>
      </c>
      <c r="E83" s="25">
        <v>318000</v>
      </c>
      <c r="F83" s="25">
        <v>4</v>
      </c>
      <c r="G83" s="25">
        <v>130000</v>
      </c>
      <c r="H83" s="25">
        <v>15</v>
      </c>
      <c r="I83" s="25">
        <v>183300</v>
      </c>
      <c r="J83" s="57">
        <v>8</v>
      </c>
      <c r="K83" s="58">
        <v>48000</v>
      </c>
      <c r="L83" s="45"/>
      <c r="M83" s="45"/>
      <c r="T83" s="2"/>
      <c r="U83" s="2"/>
    </row>
    <row r="84" spans="1:21" ht="14.25" customHeight="1" x14ac:dyDescent="0.15">
      <c r="A84" s="30">
        <v>43497</v>
      </c>
      <c r="B84" s="32">
        <v>30</v>
      </c>
      <c r="C84" s="33">
        <v>490620</v>
      </c>
      <c r="D84" s="27">
        <v>2</v>
      </c>
      <c r="E84" s="25">
        <v>155000</v>
      </c>
      <c r="F84" s="25">
        <v>2</v>
      </c>
      <c r="G84" s="25">
        <v>120000</v>
      </c>
      <c r="H84" s="25">
        <v>7</v>
      </c>
      <c r="I84" s="25">
        <v>85900</v>
      </c>
      <c r="J84" s="57">
        <v>19</v>
      </c>
      <c r="K84" s="58">
        <v>129720</v>
      </c>
      <c r="L84" s="45"/>
      <c r="M84" s="45"/>
      <c r="T84" s="2"/>
      <c r="U84" s="2"/>
    </row>
    <row r="85" spans="1:21" ht="14.25" customHeight="1" thickBot="1" x14ac:dyDescent="0.2">
      <c r="A85" s="34">
        <v>43525</v>
      </c>
      <c r="B85" s="35">
        <v>41</v>
      </c>
      <c r="C85" s="36">
        <v>421994</v>
      </c>
      <c r="D85" s="37">
        <v>4</v>
      </c>
      <c r="E85" s="38">
        <v>148000</v>
      </c>
      <c r="F85" s="38">
        <v>7</v>
      </c>
      <c r="G85" s="38">
        <v>56000</v>
      </c>
      <c r="H85" s="38">
        <v>11</v>
      </c>
      <c r="I85" s="38">
        <v>80334</v>
      </c>
      <c r="J85" s="59">
        <v>19</v>
      </c>
      <c r="K85" s="60">
        <v>137660</v>
      </c>
      <c r="L85" s="45"/>
      <c r="M85" s="45"/>
      <c r="T85" s="2"/>
      <c r="U85" s="2"/>
    </row>
    <row r="86" spans="1:21" ht="14.25" x14ac:dyDescent="0.15">
      <c r="A86" s="45"/>
      <c r="B86" s="45"/>
      <c r="C86" s="45"/>
      <c r="D86" s="45"/>
      <c r="E86" s="45"/>
      <c r="F86" s="45"/>
      <c r="G86" s="45"/>
      <c r="H86" s="45"/>
      <c r="I86" s="45"/>
      <c r="J86" s="61"/>
      <c r="K86" s="61"/>
      <c r="L86" s="45"/>
      <c r="M86" s="45"/>
      <c r="T86" s="2"/>
      <c r="U86" s="2"/>
    </row>
    <row r="87" spans="1:21" ht="27.75" customHeight="1" thickBot="1" x14ac:dyDescent="0.2">
      <c r="A87" s="62" t="s">
        <v>32</v>
      </c>
      <c r="B87" s="63"/>
      <c r="C87" s="63"/>
      <c r="I87" s="64"/>
      <c r="M87" s="11" t="s">
        <v>5</v>
      </c>
      <c r="T87" s="2"/>
      <c r="U87" s="2"/>
    </row>
    <row r="88" spans="1:21" ht="27.75" customHeight="1" x14ac:dyDescent="0.15">
      <c r="A88" s="12"/>
      <c r="B88" s="48" t="s">
        <v>7</v>
      </c>
      <c r="C88" s="49"/>
      <c r="D88" s="65" t="s">
        <v>8</v>
      </c>
      <c r="E88" s="50"/>
      <c r="F88" s="48" t="s">
        <v>13</v>
      </c>
      <c r="G88" s="48"/>
      <c r="H88" s="48" t="s">
        <v>33</v>
      </c>
      <c r="I88" s="54"/>
      <c r="J88" s="48" t="s">
        <v>11</v>
      </c>
      <c r="K88" s="48"/>
      <c r="L88" s="48" t="s">
        <v>34</v>
      </c>
      <c r="M88" s="51"/>
      <c r="T88" s="2"/>
      <c r="U88" s="2"/>
    </row>
    <row r="89" spans="1:21" ht="46.5" customHeight="1" thickBot="1" x14ac:dyDescent="0.2">
      <c r="A89" s="18" t="s">
        <v>35</v>
      </c>
      <c r="B89" s="19" t="s">
        <v>16</v>
      </c>
      <c r="C89" s="20" t="s">
        <v>17</v>
      </c>
      <c r="D89" s="21" t="str">
        <f>B89</f>
        <v>Number of trades cleared</v>
      </c>
      <c r="E89" s="19" t="s">
        <v>17</v>
      </c>
      <c r="F89" s="21" t="str">
        <f>D89</f>
        <v>Number of trades cleared</v>
      </c>
      <c r="G89" s="19" t="s">
        <v>17</v>
      </c>
      <c r="H89" s="21" t="str">
        <f>F89</f>
        <v>Number of trades cleared</v>
      </c>
      <c r="I89" s="19" t="s">
        <v>17</v>
      </c>
      <c r="J89" s="21" t="str">
        <f>H89</f>
        <v>Number of trades cleared</v>
      </c>
      <c r="K89" s="19" t="s">
        <v>17</v>
      </c>
      <c r="L89" s="21" t="str">
        <f>J89</f>
        <v>Number of trades cleared</v>
      </c>
      <c r="M89" s="22" t="s">
        <v>17</v>
      </c>
      <c r="T89" s="2"/>
      <c r="U89" s="2"/>
    </row>
    <row r="90" spans="1:21" ht="14.25" customHeight="1" x14ac:dyDescent="0.15">
      <c r="A90" s="24" t="s">
        <v>18</v>
      </c>
      <c r="B90" s="66">
        <v>570</v>
      </c>
      <c r="C90" s="33">
        <v>9993454</v>
      </c>
      <c r="D90" s="66">
        <v>100</v>
      </c>
      <c r="E90" s="66">
        <v>7309000</v>
      </c>
      <c r="F90" s="66">
        <v>79</v>
      </c>
      <c r="G90" s="66">
        <v>1254110</v>
      </c>
      <c r="H90" s="66">
        <v>117</v>
      </c>
      <c r="I90" s="66">
        <v>719835</v>
      </c>
      <c r="J90" s="66">
        <v>265</v>
      </c>
      <c r="K90" s="66">
        <v>699789</v>
      </c>
      <c r="L90" s="66">
        <v>9</v>
      </c>
      <c r="M90" s="58">
        <v>10720</v>
      </c>
      <c r="T90" s="2"/>
      <c r="U90" s="2"/>
    </row>
    <row r="91" spans="1:21" ht="14.25" customHeight="1" x14ac:dyDescent="0.15">
      <c r="A91" s="24" t="s">
        <v>36</v>
      </c>
      <c r="B91" s="66">
        <v>782</v>
      </c>
      <c r="C91" s="33">
        <v>16163986</v>
      </c>
      <c r="D91" s="66">
        <v>124</v>
      </c>
      <c r="E91" s="66">
        <v>11520465</v>
      </c>
      <c r="F91" s="66">
        <v>98</v>
      </c>
      <c r="G91" s="66">
        <v>2051070</v>
      </c>
      <c r="H91" s="66">
        <v>155</v>
      </c>
      <c r="I91" s="66">
        <v>1249150</v>
      </c>
      <c r="J91" s="66">
        <v>378</v>
      </c>
      <c r="K91" s="66">
        <v>1291421</v>
      </c>
      <c r="L91" s="66">
        <v>27</v>
      </c>
      <c r="M91" s="58">
        <v>51880</v>
      </c>
      <c r="T91" s="2"/>
      <c r="U91" s="2"/>
    </row>
    <row r="92" spans="1:21" ht="14.25" customHeight="1" x14ac:dyDescent="0.15">
      <c r="A92" s="24" t="s">
        <v>37</v>
      </c>
      <c r="B92" s="66">
        <v>230</v>
      </c>
      <c r="C92" s="33">
        <v>5151860</v>
      </c>
      <c r="D92" s="66">
        <v>44</v>
      </c>
      <c r="E92" s="66">
        <v>3426850</v>
      </c>
      <c r="F92" s="66">
        <v>29</v>
      </c>
      <c r="G92" s="66">
        <v>848300</v>
      </c>
      <c r="H92" s="66">
        <v>65</v>
      </c>
      <c r="I92" s="66">
        <v>481590</v>
      </c>
      <c r="J92" s="66">
        <v>88</v>
      </c>
      <c r="K92" s="66">
        <v>389120</v>
      </c>
      <c r="L92" s="66">
        <v>4</v>
      </c>
      <c r="M92" s="58">
        <v>6000</v>
      </c>
      <c r="T92" s="2"/>
      <c r="U92" s="2"/>
    </row>
    <row r="93" spans="1:21" ht="14.25" customHeight="1" x14ac:dyDescent="0.15">
      <c r="A93" s="29"/>
      <c r="B93" s="66"/>
      <c r="C93" s="33"/>
      <c r="D93" s="66"/>
      <c r="E93" s="66"/>
      <c r="F93" s="66"/>
      <c r="G93" s="66"/>
      <c r="H93" s="66"/>
      <c r="I93" s="66"/>
      <c r="J93" s="66"/>
      <c r="K93" s="66"/>
      <c r="L93" s="66"/>
      <c r="M93" s="58"/>
      <c r="T93" s="2"/>
      <c r="U93" s="2"/>
    </row>
    <row r="94" spans="1:21" ht="14.25" customHeight="1" x14ac:dyDescent="0.15">
      <c r="A94" s="30">
        <v>43208</v>
      </c>
      <c r="B94" s="66">
        <v>74</v>
      </c>
      <c r="C94" s="33">
        <v>1311780</v>
      </c>
      <c r="D94" s="66">
        <v>13</v>
      </c>
      <c r="E94" s="66">
        <v>1033000</v>
      </c>
      <c r="F94" s="66">
        <v>4</v>
      </c>
      <c r="G94" s="66">
        <v>40000</v>
      </c>
      <c r="H94" s="66">
        <v>20</v>
      </c>
      <c r="I94" s="66">
        <v>110530</v>
      </c>
      <c r="J94" s="66">
        <v>35</v>
      </c>
      <c r="K94" s="66">
        <v>125750</v>
      </c>
      <c r="L94" s="66">
        <v>2</v>
      </c>
      <c r="M94" s="58">
        <v>2500</v>
      </c>
      <c r="T94" s="2"/>
      <c r="U94" s="2"/>
    </row>
    <row r="95" spans="1:21" ht="14.25" customHeight="1" x14ac:dyDescent="0.15">
      <c r="A95" s="30">
        <v>43238</v>
      </c>
      <c r="B95" s="66">
        <v>71</v>
      </c>
      <c r="C95" s="33">
        <v>2647680</v>
      </c>
      <c r="D95" s="66">
        <v>16</v>
      </c>
      <c r="E95" s="66">
        <v>2155270</v>
      </c>
      <c r="F95" s="66">
        <v>8</v>
      </c>
      <c r="G95" s="66">
        <v>256400</v>
      </c>
      <c r="H95" s="66">
        <v>15</v>
      </c>
      <c r="I95" s="66">
        <v>116350</v>
      </c>
      <c r="J95" s="66">
        <v>30</v>
      </c>
      <c r="K95" s="66">
        <v>115660</v>
      </c>
      <c r="L95" s="66">
        <v>2</v>
      </c>
      <c r="M95" s="58">
        <v>4000</v>
      </c>
      <c r="T95" s="2"/>
      <c r="U95" s="2"/>
    </row>
    <row r="96" spans="1:21" ht="14.25" customHeight="1" x14ac:dyDescent="0.15">
      <c r="A96" s="30">
        <v>43269</v>
      </c>
      <c r="B96" s="66">
        <v>39</v>
      </c>
      <c r="C96" s="33">
        <v>520580</v>
      </c>
      <c r="D96" s="66">
        <v>6</v>
      </c>
      <c r="E96" s="66">
        <v>310000</v>
      </c>
      <c r="F96" s="66">
        <v>6</v>
      </c>
      <c r="G96" s="66">
        <v>112700</v>
      </c>
      <c r="H96" s="66">
        <v>5</v>
      </c>
      <c r="I96" s="66">
        <v>43300</v>
      </c>
      <c r="J96" s="66">
        <v>19</v>
      </c>
      <c r="K96" s="66">
        <v>50500</v>
      </c>
      <c r="L96" s="66">
        <v>3</v>
      </c>
      <c r="M96" s="58">
        <v>4080</v>
      </c>
      <c r="T96" s="2"/>
      <c r="U96" s="2"/>
    </row>
    <row r="97" spans="1:21" ht="14.25" customHeight="1" x14ac:dyDescent="0.15">
      <c r="A97" s="30">
        <v>43299</v>
      </c>
      <c r="B97" s="66">
        <v>50</v>
      </c>
      <c r="C97" s="33">
        <v>817670</v>
      </c>
      <c r="D97" s="66">
        <v>13</v>
      </c>
      <c r="E97" s="66">
        <v>579780</v>
      </c>
      <c r="F97" s="66">
        <v>3</v>
      </c>
      <c r="G97" s="66">
        <v>30000</v>
      </c>
      <c r="H97" s="66">
        <v>9</v>
      </c>
      <c r="I97" s="66">
        <v>98940</v>
      </c>
      <c r="J97" s="66">
        <v>25</v>
      </c>
      <c r="K97" s="66">
        <v>108950</v>
      </c>
      <c r="L97" s="66">
        <v>0</v>
      </c>
      <c r="M97" s="58">
        <v>0</v>
      </c>
      <c r="T97" s="2"/>
      <c r="U97" s="2"/>
    </row>
    <row r="98" spans="1:21" ht="14.25" customHeight="1" x14ac:dyDescent="0.15">
      <c r="A98" s="30">
        <v>43330</v>
      </c>
      <c r="B98" s="66">
        <v>83</v>
      </c>
      <c r="C98" s="33">
        <v>1610890</v>
      </c>
      <c r="D98" s="66">
        <v>9</v>
      </c>
      <c r="E98" s="66">
        <v>720000</v>
      </c>
      <c r="F98" s="66">
        <v>29</v>
      </c>
      <c r="G98" s="66">
        <v>655000</v>
      </c>
      <c r="H98" s="66">
        <v>14</v>
      </c>
      <c r="I98" s="66">
        <v>141620</v>
      </c>
      <c r="J98" s="66">
        <v>28</v>
      </c>
      <c r="K98" s="66">
        <v>87770</v>
      </c>
      <c r="L98" s="66">
        <v>3</v>
      </c>
      <c r="M98" s="58">
        <v>6500</v>
      </c>
      <c r="T98" s="2"/>
      <c r="U98" s="2"/>
    </row>
    <row r="99" spans="1:21" ht="14.25" customHeight="1" x14ac:dyDescent="0.15">
      <c r="A99" s="30">
        <v>43361</v>
      </c>
      <c r="B99" s="66">
        <v>42</v>
      </c>
      <c r="C99" s="33">
        <v>533270</v>
      </c>
      <c r="D99" s="66">
        <v>2</v>
      </c>
      <c r="E99" s="66">
        <v>290000</v>
      </c>
      <c r="F99" s="66">
        <v>7</v>
      </c>
      <c r="G99" s="66">
        <v>91770</v>
      </c>
      <c r="H99" s="66">
        <v>7</v>
      </c>
      <c r="I99" s="66">
        <v>72500</v>
      </c>
      <c r="J99" s="66">
        <v>19</v>
      </c>
      <c r="K99" s="66">
        <v>62500</v>
      </c>
      <c r="L99" s="66">
        <v>7</v>
      </c>
      <c r="M99" s="58">
        <v>16500</v>
      </c>
      <c r="T99" s="2"/>
      <c r="U99" s="2"/>
    </row>
    <row r="100" spans="1:21" ht="14.25" customHeight="1" x14ac:dyDescent="0.15">
      <c r="A100" s="30">
        <v>43391</v>
      </c>
      <c r="B100" s="66">
        <v>67</v>
      </c>
      <c r="C100" s="33">
        <v>1352605</v>
      </c>
      <c r="D100" s="66">
        <v>14</v>
      </c>
      <c r="E100" s="67">
        <v>1085605</v>
      </c>
      <c r="F100" s="66">
        <v>3</v>
      </c>
      <c r="G100" s="67">
        <v>75000</v>
      </c>
      <c r="H100" s="66">
        <v>23</v>
      </c>
      <c r="I100" s="67">
        <v>126720</v>
      </c>
      <c r="J100" s="66">
        <v>24</v>
      </c>
      <c r="K100" s="67">
        <v>60980</v>
      </c>
      <c r="L100" s="66">
        <v>3</v>
      </c>
      <c r="M100" s="68">
        <v>4300</v>
      </c>
      <c r="T100" s="2"/>
      <c r="U100" s="2"/>
    </row>
    <row r="101" spans="1:21" ht="14.25" customHeight="1" x14ac:dyDescent="0.15">
      <c r="A101" s="30">
        <v>43405</v>
      </c>
      <c r="B101" s="66">
        <v>75</v>
      </c>
      <c r="C101" s="33">
        <v>825410</v>
      </c>
      <c r="D101" s="66">
        <v>4</v>
      </c>
      <c r="E101" s="66">
        <v>210360</v>
      </c>
      <c r="F101" s="66">
        <v>19</v>
      </c>
      <c r="G101" s="66">
        <v>364800</v>
      </c>
      <c r="H101" s="66">
        <v>9</v>
      </c>
      <c r="I101" s="66">
        <v>63100</v>
      </c>
      <c r="J101" s="66">
        <v>41</v>
      </c>
      <c r="K101" s="66">
        <v>183150</v>
      </c>
      <c r="L101" s="66">
        <v>2</v>
      </c>
      <c r="M101" s="58">
        <v>4000</v>
      </c>
      <c r="T101" s="2"/>
      <c r="U101" s="2"/>
    </row>
    <row r="102" spans="1:21" ht="14.25" customHeight="1" x14ac:dyDescent="0.15">
      <c r="A102" s="30">
        <v>43435</v>
      </c>
      <c r="B102" s="66">
        <v>86</v>
      </c>
      <c r="C102" s="33">
        <v>1192460</v>
      </c>
      <c r="D102" s="66">
        <v>9</v>
      </c>
      <c r="E102" s="66">
        <v>700000</v>
      </c>
      <c r="F102" s="66">
        <v>4</v>
      </c>
      <c r="G102" s="66">
        <v>70000</v>
      </c>
      <c r="H102" s="66">
        <v>21</v>
      </c>
      <c r="I102" s="66">
        <v>224760</v>
      </c>
      <c r="J102" s="66">
        <v>52</v>
      </c>
      <c r="K102" s="66">
        <v>197700</v>
      </c>
      <c r="L102" s="66">
        <v>0</v>
      </c>
      <c r="M102" s="58">
        <v>0</v>
      </c>
      <c r="T102" s="2"/>
      <c r="U102" s="2"/>
    </row>
    <row r="103" spans="1:21" ht="14.25" customHeight="1" x14ac:dyDescent="0.15">
      <c r="A103" s="30">
        <v>43466</v>
      </c>
      <c r="B103" s="66">
        <v>80</v>
      </c>
      <c r="C103" s="33">
        <v>3367230</v>
      </c>
      <c r="D103" s="66">
        <v>27</v>
      </c>
      <c r="E103" s="66">
        <v>2487600</v>
      </c>
      <c r="F103" s="66">
        <v>11</v>
      </c>
      <c r="G103" s="66">
        <v>564300</v>
      </c>
      <c r="H103" s="66">
        <v>25</v>
      </c>
      <c r="I103" s="66">
        <v>216400</v>
      </c>
      <c r="J103" s="66">
        <v>17</v>
      </c>
      <c r="K103" s="66">
        <v>98930</v>
      </c>
      <c r="L103" s="66">
        <v>0</v>
      </c>
      <c r="M103" s="58">
        <v>0</v>
      </c>
      <c r="T103" s="2"/>
      <c r="U103" s="2"/>
    </row>
    <row r="104" spans="1:21" ht="14.25" customHeight="1" x14ac:dyDescent="0.15">
      <c r="A104" s="30">
        <v>43497</v>
      </c>
      <c r="B104" s="66">
        <v>78</v>
      </c>
      <c r="C104" s="33">
        <v>1069020</v>
      </c>
      <c r="D104" s="66">
        <v>11</v>
      </c>
      <c r="E104" s="66">
        <v>654150</v>
      </c>
      <c r="F104" s="66">
        <v>8</v>
      </c>
      <c r="G104" s="66">
        <v>125000</v>
      </c>
      <c r="H104" s="66">
        <v>18</v>
      </c>
      <c r="I104" s="66">
        <v>138090</v>
      </c>
      <c r="J104" s="66">
        <v>41</v>
      </c>
      <c r="K104" s="66">
        <v>151780</v>
      </c>
      <c r="L104" s="66">
        <v>0</v>
      </c>
      <c r="M104" s="58">
        <v>0</v>
      </c>
      <c r="T104" s="2"/>
      <c r="U104" s="2"/>
    </row>
    <row r="105" spans="1:21" ht="14.25" customHeight="1" thickBot="1" x14ac:dyDescent="0.2">
      <c r="A105" s="34">
        <v>43525</v>
      </c>
      <c r="B105" s="69">
        <v>72</v>
      </c>
      <c r="C105" s="36">
        <v>715610</v>
      </c>
      <c r="D105" s="69">
        <v>6</v>
      </c>
      <c r="E105" s="69">
        <v>285100</v>
      </c>
      <c r="F105" s="69">
        <v>10</v>
      </c>
      <c r="G105" s="69">
        <v>159000</v>
      </c>
      <c r="H105" s="69">
        <v>22</v>
      </c>
      <c r="I105" s="69">
        <v>127100</v>
      </c>
      <c r="J105" s="69">
        <v>30</v>
      </c>
      <c r="K105" s="69">
        <v>138410</v>
      </c>
      <c r="L105" s="69">
        <v>4</v>
      </c>
      <c r="M105" s="60">
        <v>6000</v>
      </c>
      <c r="T105" s="2"/>
      <c r="U105" s="2"/>
    </row>
    <row r="106" spans="1:21" ht="14.25" x14ac:dyDescent="0.15">
      <c r="A106" s="45"/>
      <c r="B106" s="45"/>
      <c r="C106" s="45"/>
      <c r="D106" s="45"/>
      <c r="E106" s="45"/>
      <c r="F106" s="45"/>
      <c r="G106" s="45"/>
      <c r="H106" s="45"/>
      <c r="I106" s="45"/>
      <c r="J106" s="45"/>
      <c r="K106" s="45"/>
      <c r="L106" s="45"/>
      <c r="M106" s="45"/>
      <c r="T106" s="2"/>
      <c r="U106" s="2"/>
    </row>
    <row r="107" spans="1:21" ht="27.75" customHeight="1" thickBot="1" x14ac:dyDescent="0.2">
      <c r="A107" s="62" t="s">
        <v>38</v>
      </c>
      <c r="B107" s="63"/>
      <c r="C107" s="63"/>
      <c r="H107" s="70"/>
      <c r="I107" s="71"/>
      <c r="J107" s="70"/>
      <c r="K107" s="11" t="s">
        <v>39</v>
      </c>
      <c r="T107" s="2"/>
      <c r="U107" s="2"/>
    </row>
    <row r="108" spans="1:21" ht="27.75" customHeight="1" x14ac:dyDescent="0.15">
      <c r="A108" s="12"/>
      <c r="B108" s="48" t="s">
        <v>7</v>
      </c>
      <c r="C108" s="49"/>
      <c r="D108" s="65" t="s">
        <v>8</v>
      </c>
      <c r="E108" s="50"/>
      <c r="F108" s="48" t="s">
        <v>40</v>
      </c>
      <c r="G108" s="48"/>
      <c r="H108" s="55" t="s">
        <v>41</v>
      </c>
      <c r="I108" s="72"/>
      <c r="J108" s="55" t="s">
        <v>42</v>
      </c>
      <c r="K108" s="56"/>
      <c r="T108" s="2"/>
      <c r="U108" s="2"/>
    </row>
    <row r="109" spans="1:21" ht="46.5" customHeight="1" thickBot="1" x14ac:dyDescent="0.2">
      <c r="A109" s="18" t="s">
        <v>43</v>
      </c>
      <c r="B109" s="19" t="s">
        <v>16</v>
      </c>
      <c r="C109" s="20" t="s">
        <v>17</v>
      </c>
      <c r="D109" s="21" t="str">
        <f>B109</f>
        <v>Number of trades cleared</v>
      </c>
      <c r="E109" s="19" t="s">
        <v>17</v>
      </c>
      <c r="F109" s="21" t="str">
        <f>D109</f>
        <v>Number of trades cleared</v>
      </c>
      <c r="G109" s="19" t="s">
        <v>17</v>
      </c>
      <c r="H109" s="21" t="str">
        <f>F109</f>
        <v>Number of trades cleared</v>
      </c>
      <c r="I109" s="19" t="s">
        <v>17</v>
      </c>
      <c r="J109" s="21" t="str">
        <f>H109</f>
        <v>Number of trades cleared</v>
      </c>
      <c r="K109" s="22" t="s">
        <v>17</v>
      </c>
      <c r="T109" s="2"/>
      <c r="U109" s="2"/>
    </row>
    <row r="110" spans="1:21" ht="14.25" customHeight="1" x14ac:dyDescent="0.15">
      <c r="A110" s="24" t="s">
        <v>18</v>
      </c>
      <c r="B110" s="73">
        <v>715</v>
      </c>
      <c r="C110" s="74">
        <v>1759432.952571</v>
      </c>
      <c r="D110" s="57">
        <v>104</v>
      </c>
      <c r="E110" s="66">
        <v>326710.66324999998</v>
      </c>
      <c r="F110" s="66">
        <v>285</v>
      </c>
      <c r="G110" s="66">
        <v>949990.081916</v>
      </c>
      <c r="H110" s="66">
        <v>266</v>
      </c>
      <c r="I110" s="66">
        <v>312647.49116899999</v>
      </c>
      <c r="J110" s="75">
        <v>60</v>
      </c>
      <c r="K110" s="76">
        <v>170084.71623600001</v>
      </c>
      <c r="T110" s="2"/>
      <c r="U110" s="2"/>
    </row>
    <row r="111" spans="1:21" ht="14.25" customHeight="1" x14ac:dyDescent="0.15">
      <c r="A111" s="24" t="s">
        <v>29</v>
      </c>
      <c r="B111" s="73">
        <v>625</v>
      </c>
      <c r="C111" s="74">
        <v>1744303.3510110001</v>
      </c>
      <c r="D111" s="57">
        <v>47</v>
      </c>
      <c r="E111" s="66">
        <v>357550.52</v>
      </c>
      <c r="F111" s="66">
        <v>198</v>
      </c>
      <c r="G111" s="66">
        <v>372885.93009099999</v>
      </c>
      <c r="H111" s="66">
        <v>292</v>
      </c>
      <c r="I111" s="66">
        <v>444915.41291999997</v>
      </c>
      <c r="J111" s="75">
        <v>88</v>
      </c>
      <c r="K111" s="76">
        <v>568951.48800000001</v>
      </c>
      <c r="T111" s="2"/>
      <c r="U111" s="2"/>
    </row>
    <row r="112" spans="1:21" ht="14.25" customHeight="1" x14ac:dyDescent="0.15">
      <c r="A112" s="24" t="s">
        <v>31</v>
      </c>
      <c r="B112" s="73">
        <v>252</v>
      </c>
      <c r="C112" s="74">
        <v>1877293.5088589999</v>
      </c>
      <c r="D112" s="57">
        <v>20</v>
      </c>
      <c r="E112" s="66">
        <v>234516.7</v>
      </c>
      <c r="F112" s="66">
        <v>47</v>
      </c>
      <c r="G112" s="66">
        <v>39516.947999999997</v>
      </c>
      <c r="H112" s="66">
        <v>133</v>
      </c>
      <c r="I112" s="66">
        <v>1351791.4097879999</v>
      </c>
      <c r="J112" s="75">
        <v>52</v>
      </c>
      <c r="K112" s="76">
        <v>251468.45107099999</v>
      </c>
      <c r="T112" s="2"/>
      <c r="U112" s="2"/>
    </row>
    <row r="113" spans="1:21" ht="14.25" customHeight="1" x14ac:dyDescent="0.15">
      <c r="A113" s="29"/>
      <c r="B113" s="73"/>
      <c r="C113" s="74"/>
      <c r="D113" s="57"/>
      <c r="E113" s="66"/>
      <c r="F113" s="66"/>
      <c r="G113" s="66"/>
      <c r="H113" s="66"/>
      <c r="I113" s="66"/>
      <c r="J113" s="75"/>
      <c r="K113" s="76"/>
      <c r="T113" s="2"/>
      <c r="U113" s="2"/>
    </row>
    <row r="114" spans="1:21" ht="14.25" customHeight="1" x14ac:dyDescent="0.15">
      <c r="A114" s="30">
        <v>43208</v>
      </c>
      <c r="B114" s="73">
        <v>41</v>
      </c>
      <c r="C114" s="74">
        <v>24297.358</v>
      </c>
      <c r="D114" s="57">
        <v>1</v>
      </c>
      <c r="E114" s="66">
        <v>100</v>
      </c>
      <c r="F114" s="66">
        <v>15</v>
      </c>
      <c r="G114" s="66">
        <v>4484</v>
      </c>
      <c r="H114" s="66">
        <v>25</v>
      </c>
      <c r="I114" s="66">
        <v>19713.358</v>
      </c>
      <c r="J114" s="75"/>
      <c r="K114" s="76"/>
      <c r="T114" s="2"/>
      <c r="U114" s="2"/>
    </row>
    <row r="115" spans="1:21" ht="14.25" customHeight="1" x14ac:dyDescent="0.15">
      <c r="A115" s="30">
        <v>43238</v>
      </c>
      <c r="B115" s="73">
        <v>41</v>
      </c>
      <c r="C115" s="74">
        <v>37639.328083</v>
      </c>
      <c r="D115" s="57">
        <v>0</v>
      </c>
      <c r="E115" s="66">
        <v>0</v>
      </c>
      <c r="F115" s="66">
        <v>22</v>
      </c>
      <c r="G115" s="66">
        <v>9058.4080830000003</v>
      </c>
      <c r="H115" s="66">
        <v>19</v>
      </c>
      <c r="I115" s="66">
        <v>28580.92</v>
      </c>
      <c r="J115" s="75"/>
      <c r="K115" s="76"/>
      <c r="T115" s="2"/>
      <c r="U115" s="2"/>
    </row>
    <row r="116" spans="1:21" ht="14.25" customHeight="1" x14ac:dyDescent="0.15">
      <c r="A116" s="30">
        <v>43269</v>
      </c>
      <c r="B116" s="73">
        <v>48</v>
      </c>
      <c r="C116" s="74">
        <v>17810.335999999999</v>
      </c>
      <c r="D116" s="57">
        <v>1</v>
      </c>
      <c r="E116" s="66">
        <v>10</v>
      </c>
      <c r="F116" s="66">
        <v>20</v>
      </c>
      <c r="G116" s="66">
        <v>4540</v>
      </c>
      <c r="H116" s="66">
        <v>27</v>
      </c>
      <c r="I116" s="66">
        <v>13260.335999999999</v>
      </c>
      <c r="J116" s="75"/>
      <c r="K116" s="76"/>
      <c r="T116" s="2"/>
      <c r="U116" s="2"/>
    </row>
    <row r="117" spans="1:21" ht="14.25" customHeight="1" x14ac:dyDescent="0.15">
      <c r="A117" s="30">
        <v>43299</v>
      </c>
      <c r="B117" s="73">
        <v>34</v>
      </c>
      <c r="C117" s="74">
        <v>38915.519999999997</v>
      </c>
      <c r="D117" s="57">
        <v>3</v>
      </c>
      <c r="E117" s="66">
        <v>20020</v>
      </c>
      <c r="F117" s="66">
        <v>12</v>
      </c>
      <c r="G117" s="66">
        <v>7439.92</v>
      </c>
      <c r="H117" s="66">
        <v>19</v>
      </c>
      <c r="I117" s="66">
        <v>11455.6</v>
      </c>
      <c r="J117" s="75"/>
      <c r="K117" s="76"/>
      <c r="T117" s="2"/>
      <c r="U117" s="2"/>
    </row>
    <row r="118" spans="1:21" ht="14.25" customHeight="1" x14ac:dyDescent="0.15">
      <c r="A118" s="30">
        <v>43330</v>
      </c>
      <c r="B118" s="73">
        <v>49</v>
      </c>
      <c r="C118" s="74">
        <v>306752.99800800002</v>
      </c>
      <c r="D118" s="57">
        <v>2</v>
      </c>
      <c r="E118" s="66">
        <v>21010.400000000001</v>
      </c>
      <c r="F118" s="66">
        <v>20</v>
      </c>
      <c r="G118" s="66">
        <v>98873.398008000004</v>
      </c>
      <c r="H118" s="66">
        <v>27</v>
      </c>
      <c r="I118" s="66">
        <v>186869.2</v>
      </c>
      <c r="J118" s="75"/>
      <c r="K118" s="76"/>
      <c r="T118" s="2"/>
      <c r="U118" s="2"/>
    </row>
    <row r="119" spans="1:21" ht="14.25" customHeight="1" x14ac:dyDescent="0.15">
      <c r="A119" s="30">
        <v>43361</v>
      </c>
      <c r="B119" s="73">
        <v>83</v>
      </c>
      <c r="C119" s="74">
        <v>415308.58250000002</v>
      </c>
      <c r="D119" s="57">
        <v>0</v>
      </c>
      <c r="E119" s="66">
        <v>0</v>
      </c>
      <c r="F119" s="66">
        <v>12</v>
      </c>
      <c r="G119" s="66">
        <v>31316.962500000001</v>
      </c>
      <c r="H119" s="66">
        <v>51</v>
      </c>
      <c r="I119" s="66">
        <v>126101.46</v>
      </c>
      <c r="J119" s="75">
        <v>20</v>
      </c>
      <c r="K119" s="76">
        <v>257890.16</v>
      </c>
      <c r="T119" s="2"/>
      <c r="U119" s="2"/>
    </row>
    <row r="120" spans="1:21" ht="14.25" customHeight="1" x14ac:dyDescent="0.15">
      <c r="A120" s="30">
        <v>43391</v>
      </c>
      <c r="B120" s="73">
        <v>68</v>
      </c>
      <c r="C120" s="74">
        <v>220964.2635</v>
      </c>
      <c r="D120" s="57">
        <v>6</v>
      </c>
      <c r="E120" s="66">
        <v>847</v>
      </c>
      <c r="F120" s="66">
        <v>30</v>
      </c>
      <c r="G120" s="66">
        <v>158374.82949999999</v>
      </c>
      <c r="H120" s="66">
        <v>30</v>
      </c>
      <c r="I120" s="66">
        <v>9242.4339999999993</v>
      </c>
      <c r="J120" s="75">
        <v>2</v>
      </c>
      <c r="K120" s="76">
        <v>52500</v>
      </c>
      <c r="T120" s="2"/>
      <c r="U120" s="2"/>
    </row>
    <row r="121" spans="1:21" ht="14.25" customHeight="1" x14ac:dyDescent="0.15">
      <c r="A121" s="30">
        <v>43405</v>
      </c>
      <c r="B121" s="73">
        <v>33</v>
      </c>
      <c r="C121" s="74">
        <v>37490.904000000002</v>
      </c>
      <c r="D121" s="57">
        <v>7</v>
      </c>
      <c r="E121" s="66">
        <v>3676.42</v>
      </c>
      <c r="F121" s="66">
        <v>8</v>
      </c>
      <c r="G121" s="66">
        <v>1696.8320000000001</v>
      </c>
      <c r="H121" s="66">
        <v>9</v>
      </c>
      <c r="I121" s="66">
        <v>8517.7999999999993</v>
      </c>
      <c r="J121" s="75">
        <v>9</v>
      </c>
      <c r="K121" s="76">
        <v>23599.851999999999</v>
      </c>
      <c r="T121" s="2"/>
      <c r="U121" s="2"/>
    </row>
    <row r="122" spans="1:21" ht="14.25" customHeight="1" x14ac:dyDescent="0.15">
      <c r="A122" s="30">
        <v>43435</v>
      </c>
      <c r="B122" s="73">
        <v>70</v>
      </c>
      <c r="C122" s="74">
        <v>163078.11199999999</v>
      </c>
      <c r="D122" s="57">
        <v>2</v>
      </c>
      <c r="E122" s="66">
        <v>130</v>
      </c>
      <c r="F122" s="66">
        <v>22</v>
      </c>
      <c r="G122" s="66">
        <v>30031</v>
      </c>
      <c r="H122" s="66">
        <v>25</v>
      </c>
      <c r="I122" s="66">
        <v>14622.036</v>
      </c>
      <c r="J122" s="75">
        <v>21</v>
      </c>
      <c r="K122" s="76">
        <v>118295.076</v>
      </c>
      <c r="T122" s="2"/>
      <c r="U122" s="2"/>
    </row>
    <row r="123" spans="1:21" ht="14.25" customHeight="1" x14ac:dyDescent="0.15">
      <c r="A123" s="30">
        <v>43466</v>
      </c>
      <c r="B123" s="73">
        <v>51</v>
      </c>
      <c r="C123" s="74">
        <v>107426.855</v>
      </c>
      <c r="D123" s="57">
        <v>8</v>
      </c>
      <c r="E123" s="66">
        <v>87144</v>
      </c>
      <c r="F123" s="66">
        <v>13</v>
      </c>
      <c r="G123" s="66">
        <v>7409</v>
      </c>
      <c r="H123" s="66">
        <v>19</v>
      </c>
      <c r="I123" s="66">
        <v>8631.8549999999996</v>
      </c>
      <c r="J123" s="75">
        <v>11</v>
      </c>
      <c r="K123" s="76">
        <v>4242</v>
      </c>
      <c r="T123" s="2"/>
      <c r="U123" s="2"/>
    </row>
    <row r="124" spans="1:21" ht="14.25" customHeight="1" x14ac:dyDescent="0.15">
      <c r="A124" s="30">
        <v>43497</v>
      </c>
      <c r="B124" s="73">
        <v>62</v>
      </c>
      <c r="C124" s="74">
        <v>657778.98476100003</v>
      </c>
      <c r="D124" s="57">
        <v>4</v>
      </c>
      <c r="E124" s="66">
        <v>37017</v>
      </c>
      <c r="F124" s="66">
        <v>9</v>
      </c>
      <c r="G124" s="66">
        <v>12915</v>
      </c>
      <c r="H124" s="66">
        <v>39</v>
      </c>
      <c r="I124" s="66">
        <v>597407.43368999998</v>
      </c>
      <c r="J124" s="75">
        <v>10</v>
      </c>
      <c r="K124" s="76">
        <v>10439.551071</v>
      </c>
      <c r="T124" s="2"/>
      <c r="U124" s="2"/>
    </row>
    <row r="125" spans="1:21" ht="14.25" customHeight="1" thickBot="1" x14ac:dyDescent="0.2">
      <c r="A125" s="34">
        <v>43525</v>
      </c>
      <c r="B125" s="77">
        <v>139</v>
      </c>
      <c r="C125" s="78">
        <v>1112087.669098</v>
      </c>
      <c r="D125" s="59">
        <v>8</v>
      </c>
      <c r="E125" s="69">
        <v>110355.7</v>
      </c>
      <c r="F125" s="69">
        <v>25</v>
      </c>
      <c r="G125" s="69">
        <v>19192.948</v>
      </c>
      <c r="H125" s="69">
        <v>75</v>
      </c>
      <c r="I125" s="69">
        <v>745752.12109799997</v>
      </c>
      <c r="J125" s="79">
        <v>31</v>
      </c>
      <c r="K125" s="80">
        <v>236786.9</v>
      </c>
      <c r="T125" s="2"/>
      <c r="U125" s="2"/>
    </row>
    <row r="126" spans="1:21" ht="14.25" x14ac:dyDescent="0.15">
      <c r="A126" s="45"/>
      <c r="B126" s="45"/>
      <c r="C126" s="45"/>
      <c r="D126" s="45"/>
      <c r="E126" s="45"/>
      <c r="F126" s="45"/>
      <c r="G126" s="45"/>
      <c r="H126" s="45"/>
      <c r="I126" s="45"/>
      <c r="J126" s="61"/>
      <c r="K126" s="61"/>
      <c r="L126" s="45"/>
      <c r="M126" s="45"/>
      <c r="T126" s="2"/>
      <c r="U126" s="2"/>
    </row>
    <row r="127" spans="1:21" ht="27.75" customHeight="1" x14ac:dyDescent="0.15">
      <c r="A127" s="81" t="s">
        <v>44</v>
      </c>
      <c r="B127" s="45"/>
      <c r="C127" s="45"/>
      <c r="D127" s="45"/>
      <c r="E127" s="45"/>
      <c r="F127" s="45"/>
      <c r="G127" s="45"/>
      <c r="H127" s="45"/>
      <c r="I127" s="45"/>
      <c r="J127" s="61"/>
      <c r="K127" s="61"/>
      <c r="L127" s="45"/>
      <c r="M127" s="45"/>
      <c r="T127" s="2"/>
      <c r="U127" s="2"/>
    </row>
    <row r="128" spans="1:21" ht="27.75" customHeight="1" thickBot="1" x14ac:dyDescent="0.2">
      <c r="A128" s="62" t="s">
        <v>45</v>
      </c>
      <c r="B128" s="82"/>
      <c r="C128" s="82"/>
      <c r="D128" s="45"/>
      <c r="E128" s="45"/>
      <c r="F128" s="45"/>
      <c r="G128" s="45"/>
      <c r="H128" s="45"/>
      <c r="I128" s="45"/>
      <c r="J128" s="45"/>
      <c r="K128" s="45"/>
      <c r="L128" s="45"/>
      <c r="M128" s="11" t="s">
        <v>46</v>
      </c>
      <c r="T128" s="2"/>
      <c r="U128" s="2"/>
    </row>
    <row r="129" spans="1:21" ht="27.75" customHeight="1" x14ac:dyDescent="0.15">
      <c r="A129" s="12"/>
      <c r="B129" s="48" t="s">
        <v>7</v>
      </c>
      <c r="C129" s="49"/>
      <c r="D129" s="50" t="s">
        <v>8</v>
      </c>
      <c r="E129" s="48"/>
      <c r="F129" s="48" t="s">
        <v>9</v>
      </c>
      <c r="G129" s="48"/>
      <c r="H129" s="48" t="s">
        <v>10</v>
      </c>
      <c r="I129" s="48"/>
      <c r="J129" s="48" t="s">
        <v>11</v>
      </c>
      <c r="K129" s="48"/>
      <c r="L129" s="48" t="s">
        <v>12</v>
      </c>
      <c r="M129" s="51"/>
      <c r="T129" s="2"/>
      <c r="U129" s="2"/>
    </row>
    <row r="130" spans="1:21" ht="46.5" customHeight="1" thickBot="1" x14ac:dyDescent="0.2">
      <c r="A130" s="18" t="s">
        <v>15</v>
      </c>
      <c r="B130" s="19" t="s">
        <v>16</v>
      </c>
      <c r="C130" s="20" t="s">
        <v>17</v>
      </c>
      <c r="D130" s="21" t="str">
        <f>B130</f>
        <v>Number of trades cleared</v>
      </c>
      <c r="E130" s="19" t="s">
        <v>17</v>
      </c>
      <c r="F130" s="21" t="str">
        <f>D130</f>
        <v>Number of trades cleared</v>
      </c>
      <c r="G130" s="19" t="s">
        <v>17</v>
      </c>
      <c r="H130" s="21" t="str">
        <f>F130</f>
        <v>Number of trades cleared</v>
      </c>
      <c r="I130" s="19" t="s">
        <v>17</v>
      </c>
      <c r="J130" s="21" t="str">
        <f>H130</f>
        <v>Number of trades cleared</v>
      </c>
      <c r="K130" s="19" t="s">
        <v>17</v>
      </c>
      <c r="L130" s="21" t="str">
        <f>J130</f>
        <v>Number of trades cleared</v>
      </c>
      <c r="M130" s="22" t="s">
        <v>17</v>
      </c>
      <c r="T130" s="2"/>
      <c r="U130" s="2"/>
    </row>
    <row r="131" spans="1:21" ht="14.25" customHeight="1" x14ac:dyDescent="0.15">
      <c r="A131" s="24" t="s">
        <v>18</v>
      </c>
      <c r="B131" s="25">
        <v>3620</v>
      </c>
      <c r="C131" s="26">
        <v>53761510</v>
      </c>
      <c r="D131" s="27">
        <v>316</v>
      </c>
      <c r="E131" s="25">
        <v>16685130</v>
      </c>
      <c r="F131" s="25">
        <v>563</v>
      </c>
      <c r="G131" s="25">
        <v>12094520</v>
      </c>
      <c r="H131" s="25">
        <v>1288</v>
      </c>
      <c r="I131" s="25">
        <v>15990490</v>
      </c>
      <c r="J131" s="25">
        <v>1400</v>
      </c>
      <c r="K131" s="25">
        <v>8866150</v>
      </c>
      <c r="L131" s="25">
        <v>53</v>
      </c>
      <c r="M131" s="28">
        <v>125220</v>
      </c>
      <c r="T131" s="2"/>
      <c r="U131" s="2"/>
    </row>
    <row r="132" spans="1:21" ht="14.25" customHeight="1" x14ac:dyDescent="0.15">
      <c r="A132" s="24" t="s">
        <v>29</v>
      </c>
      <c r="B132" s="25">
        <v>2730</v>
      </c>
      <c r="C132" s="26">
        <v>45983950</v>
      </c>
      <c r="D132" s="27">
        <v>165</v>
      </c>
      <c r="E132" s="25">
        <v>9266880</v>
      </c>
      <c r="F132" s="25">
        <v>442</v>
      </c>
      <c r="G132" s="25">
        <v>12947790</v>
      </c>
      <c r="H132" s="25">
        <v>986</v>
      </c>
      <c r="I132" s="25">
        <v>16090380</v>
      </c>
      <c r="J132" s="25">
        <v>1083</v>
      </c>
      <c r="K132" s="25">
        <v>7528260</v>
      </c>
      <c r="L132" s="25">
        <v>54</v>
      </c>
      <c r="M132" s="28">
        <v>150640</v>
      </c>
      <c r="T132" s="2"/>
      <c r="U132" s="2"/>
    </row>
    <row r="133" spans="1:21" ht="14.25" customHeight="1" x14ac:dyDescent="0.15">
      <c r="A133" s="24" t="s">
        <v>31</v>
      </c>
      <c r="B133" s="25">
        <v>1017</v>
      </c>
      <c r="C133" s="26">
        <v>17718490</v>
      </c>
      <c r="D133" s="27">
        <v>96</v>
      </c>
      <c r="E133" s="25">
        <v>7061230</v>
      </c>
      <c r="F133" s="25">
        <v>147</v>
      </c>
      <c r="G133" s="25">
        <v>3829070</v>
      </c>
      <c r="H133" s="25">
        <v>321</v>
      </c>
      <c r="I133" s="25">
        <v>4225410</v>
      </c>
      <c r="J133" s="25">
        <v>442</v>
      </c>
      <c r="K133" s="25">
        <v>2574280</v>
      </c>
      <c r="L133" s="25">
        <v>11</v>
      </c>
      <c r="M133" s="28">
        <v>28500</v>
      </c>
      <c r="T133" s="2"/>
      <c r="U133" s="2"/>
    </row>
    <row r="134" spans="1:21" ht="14.25" customHeight="1" x14ac:dyDescent="0.15">
      <c r="A134" s="29"/>
      <c r="B134" s="25"/>
      <c r="C134" s="26"/>
      <c r="D134" s="27"/>
      <c r="E134" s="25"/>
      <c r="F134" s="25"/>
      <c r="G134" s="25"/>
      <c r="H134" s="25"/>
      <c r="I134" s="25"/>
      <c r="J134" s="25"/>
      <c r="K134" s="25"/>
      <c r="L134" s="25"/>
      <c r="M134" s="28"/>
      <c r="T134" s="2"/>
      <c r="U134" s="2"/>
    </row>
    <row r="135" spans="1:21" ht="14.25" customHeight="1" x14ac:dyDescent="0.15">
      <c r="A135" s="30">
        <v>43208</v>
      </c>
      <c r="B135" s="25">
        <v>238</v>
      </c>
      <c r="C135" s="26">
        <v>3807130</v>
      </c>
      <c r="D135" s="27">
        <v>10</v>
      </c>
      <c r="E135" s="25">
        <v>450650</v>
      </c>
      <c r="F135" s="25">
        <v>40</v>
      </c>
      <c r="G135" s="25">
        <v>1782960</v>
      </c>
      <c r="H135" s="25">
        <v>97</v>
      </c>
      <c r="I135" s="25">
        <v>1006640</v>
      </c>
      <c r="J135" s="25">
        <v>85</v>
      </c>
      <c r="K135" s="25">
        <v>555880</v>
      </c>
      <c r="L135" s="25">
        <v>6</v>
      </c>
      <c r="M135" s="28">
        <v>11000</v>
      </c>
      <c r="T135" s="2"/>
      <c r="U135" s="2"/>
    </row>
    <row r="136" spans="1:21" ht="14.25" customHeight="1" x14ac:dyDescent="0.15">
      <c r="A136" s="30">
        <v>43238</v>
      </c>
      <c r="B136" s="25">
        <v>157</v>
      </c>
      <c r="C136" s="26">
        <v>2425400</v>
      </c>
      <c r="D136" s="27">
        <v>19</v>
      </c>
      <c r="E136" s="66">
        <v>504950</v>
      </c>
      <c r="F136" s="25">
        <v>37</v>
      </c>
      <c r="G136" s="25">
        <v>888740</v>
      </c>
      <c r="H136" s="25">
        <v>50</v>
      </c>
      <c r="I136" s="25">
        <v>689730</v>
      </c>
      <c r="J136" s="25">
        <v>51</v>
      </c>
      <c r="K136" s="25">
        <v>341980</v>
      </c>
      <c r="L136" s="25">
        <v>0</v>
      </c>
      <c r="M136" s="28">
        <v>0</v>
      </c>
      <c r="T136" s="2"/>
      <c r="U136" s="2"/>
    </row>
    <row r="137" spans="1:21" ht="14.25" customHeight="1" x14ac:dyDescent="0.15">
      <c r="A137" s="30">
        <v>43269</v>
      </c>
      <c r="B137" s="25">
        <v>182</v>
      </c>
      <c r="C137" s="31">
        <v>2769980</v>
      </c>
      <c r="D137" s="27">
        <v>10</v>
      </c>
      <c r="E137" s="25">
        <v>602560</v>
      </c>
      <c r="F137" s="25">
        <v>18</v>
      </c>
      <c r="G137" s="25">
        <v>510820</v>
      </c>
      <c r="H137" s="25">
        <v>50</v>
      </c>
      <c r="I137" s="25">
        <v>986310</v>
      </c>
      <c r="J137" s="25">
        <v>95</v>
      </c>
      <c r="K137" s="25">
        <v>647920</v>
      </c>
      <c r="L137" s="25">
        <v>9</v>
      </c>
      <c r="M137" s="28">
        <v>22370</v>
      </c>
      <c r="T137" s="2"/>
      <c r="U137" s="2"/>
    </row>
    <row r="138" spans="1:21" ht="14.25" customHeight="1" x14ac:dyDescent="0.15">
      <c r="A138" s="30">
        <v>43299</v>
      </c>
      <c r="B138" s="25">
        <v>220</v>
      </c>
      <c r="C138" s="31">
        <v>3626160</v>
      </c>
      <c r="D138" s="27">
        <v>5</v>
      </c>
      <c r="E138" s="25">
        <v>72500</v>
      </c>
      <c r="F138" s="25">
        <v>24</v>
      </c>
      <c r="G138" s="25">
        <v>627620</v>
      </c>
      <c r="H138" s="25">
        <v>108</v>
      </c>
      <c r="I138" s="25">
        <v>2393230</v>
      </c>
      <c r="J138" s="25">
        <v>73</v>
      </c>
      <c r="K138" s="25">
        <v>494110</v>
      </c>
      <c r="L138" s="25">
        <v>10</v>
      </c>
      <c r="M138" s="28">
        <v>38700</v>
      </c>
      <c r="T138" s="2"/>
      <c r="U138" s="2"/>
    </row>
    <row r="139" spans="1:21" ht="14.25" customHeight="1" x14ac:dyDescent="0.15">
      <c r="A139" s="30">
        <v>43330</v>
      </c>
      <c r="B139" s="32">
        <v>151</v>
      </c>
      <c r="C139" s="33">
        <v>2409320</v>
      </c>
      <c r="D139" s="27">
        <v>28</v>
      </c>
      <c r="E139" s="25">
        <v>1035110</v>
      </c>
      <c r="F139" s="25">
        <v>18</v>
      </c>
      <c r="G139" s="25">
        <v>134500</v>
      </c>
      <c r="H139" s="25">
        <v>64</v>
      </c>
      <c r="I139" s="25">
        <v>899430</v>
      </c>
      <c r="J139" s="25">
        <v>41</v>
      </c>
      <c r="K139" s="25">
        <v>340280</v>
      </c>
      <c r="L139" s="25">
        <v>0</v>
      </c>
      <c r="M139" s="28">
        <v>0</v>
      </c>
      <c r="T139" s="2"/>
      <c r="U139" s="2"/>
    </row>
    <row r="140" spans="1:21" ht="14.25" customHeight="1" x14ac:dyDescent="0.15">
      <c r="A140" s="30">
        <v>43361</v>
      </c>
      <c r="B140" s="32">
        <v>304</v>
      </c>
      <c r="C140" s="33">
        <v>5369280</v>
      </c>
      <c r="D140" s="27">
        <v>7</v>
      </c>
      <c r="E140" s="25">
        <v>1553000</v>
      </c>
      <c r="F140" s="25">
        <v>28</v>
      </c>
      <c r="G140" s="25">
        <v>1125010</v>
      </c>
      <c r="H140" s="25">
        <v>143</v>
      </c>
      <c r="I140" s="25">
        <v>2010060</v>
      </c>
      <c r="J140" s="25">
        <v>121</v>
      </c>
      <c r="K140" s="25">
        <v>665210</v>
      </c>
      <c r="L140" s="25">
        <v>5</v>
      </c>
      <c r="M140" s="28">
        <v>16000</v>
      </c>
      <c r="T140" s="2"/>
      <c r="U140" s="2"/>
    </row>
    <row r="141" spans="1:21" ht="14.25" customHeight="1" x14ac:dyDescent="0.15">
      <c r="A141" s="30">
        <v>43391</v>
      </c>
      <c r="B141" s="32">
        <v>332</v>
      </c>
      <c r="C141" s="33">
        <v>6928250</v>
      </c>
      <c r="D141" s="27">
        <v>35</v>
      </c>
      <c r="E141" s="25">
        <v>2522320</v>
      </c>
      <c r="F141" s="25">
        <v>21</v>
      </c>
      <c r="G141" s="25">
        <v>613480</v>
      </c>
      <c r="H141" s="25">
        <v>112</v>
      </c>
      <c r="I141" s="25">
        <v>2515760</v>
      </c>
      <c r="J141" s="25">
        <v>158</v>
      </c>
      <c r="K141" s="25">
        <v>1258840</v>
      </c>
      <c r="L141" s="25">
        <v>6</v>
      </c>
      <c r="M141" s="28">
        <v>17850</v>
      </c>
      <c r="T141" s="2"/>
      <c r="U141" s="2"/>
    </row>
    <row r="142" spans="1:21" ht="14.25" customHeight="1" x14ac:dyDescent="0.15">
      <c r="A142" s="30">
        <v>43405</v>
      </c>
      <c r="B142" s="32">
        <v>277</v>
      </c>
      <c r="C142" s="33">
        <v>5071740</v>
      </c>
      <c r="D142" s="27">
        <v>18</v>
      </c>
      <c r="E142" s="25">
        <v>693400</v>
      </c>
      <c r="F142" s="25">
        <v>74</v>
      </c>
      <c r="G142" s="25">
        <v>1818460</v>
      </c>
      <c r="H142" s="25">
        <v>89</v>
      </c>
      <c r="I142" s="25">
        <v>1777850</v>
      </c>
      <c r="J142" s="25">
        <v>90</v>
      </c>
      <c r="K142" s="25">
        <v>767530</v>
      </c>
      <c r="L142" s="25">
        <v>6</v>
      </c>
      <c r="M142" s="28">
        <v>14500</v>
      </c>
      <c r="T142" s="2"/>
      <c r="U142" s="2"/>
    </row>
    <row r="143" spans="1:21" ht="14.25" customHeight="1" x14ac:dyDescent="0.15">
      <c r="A143" s="30">
        <v>43435</v>
      </c>
      <c r="B143" s="32">
        <v>202</v>
      </c>
      <c r="C143" s="33">
        <v>3829830</v>
      </c>
      <c r="D143" s="27">
        <v>10</v>
      </c>
      <c r="E143" s="25">
        <v>683350</v>
      </c>
      <c r="F143" s="25">
        <v>40</v>
      </c>
      <c r="G143" s="25">
        <v>1604180</v>
      </c>
      <c r="H143" s="25">
        <v>55</v>
      </c>
      <c r="I143" s="25">
        <v>691720</v>
      </c>
      <c r="J143" s="25">
        <v>97</v>
      </c>
      <c r="K143" s="25">
        <v>850580</v>
      </c>
      <c r="L143" s="25">
        <v>0</v>
      </c>
      <c r="M143" s="28">
        <v>0</v>
      </c>
      <c r="T143" s="2"/>
      <c r="U143" s="2"/>
    </row>
    <row r="144" spans="1:21" ht="14.25" customHeight="1" x14ac:dyDescent="0.15">
      <c r="A144" s="30">
        <v>43466</v>
      </c>
      <c r="B144" s="32">
        <v>357</v>
      </c>
      <c r="C144" s="33">
        <v>4807850</v>
      </c>
      <c r="D144" s="27">
        <v>28</v>
      </c>
      <c r="E144" s="25">
        <v>1209200</v>
      </c>
      <c r="F144" s="25">
        <v>66</v>
      </c>
      <c r="G144" s="25">
        <v>1455700</v>
      </c>
      <c r="H144" s="25">
        <v>103</v>
      </c>
      <c r="I144" s="25">
        <v>1149580</v>
      </c>
      <c r="J144" s="25">
        <v>154</v>
      </c>
      <c r="K144" s="25">
        <v>982370</v>
      </c>
      <c r="L144" s="25">
        <v>6</v>
      </c>
      <c r="M144" s="28">
        <v>11000</v>
      </c>
      <c r="T144" s="2"/>
      <c r="U144" s="2"/>
    </row>
    <row r="145" spans="1:21" ht="14.25" customHeight="1" x14ac:dyDescent="0.15">
      <c r="A145" s="30">
        <v>43497</v>
      </c>
      <c r="B145" s="32">
        <v>310</v>
      </c>
      <c r="C145" s="33">
        <v>6795680</v>
      </c>
      <c r="D145" s="27">
        <v>31</v>
      </c>
      <c r="E145" s="25">
        <v>2886570</v>
      </c>
      <c r="F145" s="25">
        <v>44</v>
      </c>
      <c r="G145" s="25">
        <v>1569260</v>
      </c>
      <c r="H145" s="25">
        <v>130</v>
      </c>
      <c r="I145" s="25">
        <v>1772100</v>
      </c>
      <c r="J145" s="25">
        <v>101</v>
      </c>
      <c r="K145" s="25">
        <v>553250</v>
      </c>
      <c r="L145" s="25">
        <v>4</v>
      </c>
      <c r="M145" s="28">
        <v>14500</v>
      </c>
      <c r="T145" s="2"/>
      <c r="U145" s="2"/>
    </row>
    <row r="146" spans="1:21" ht="14.25" customHeight="1" thickBot="1" x14ac:dyDescent="0.2">
      <c r="A146" s="34">
        <v>43525</v>
      </c>
      <c r="B146" s="35">
        <v>350</v>
      </c>
      <c r="C146" s="36">
        <v>6114960</v>
      </c>
      <c r="D146" s="37">
        <v>37</v>
      </c>
      <c r="E146" s="38">
        <v>2965460</v>
      </c>
      <c r="F146" s="38">
        <v>37</v>
      </c>
      <c r="G146" s="38">
        <v>804110</v>
      </c>
      <c r="H146" s="38">
        <v>88</v>
      </c>
      <c r="I146" s="38">
        <v>1303730</v>
      </c>
      <c r="J146" s="38">
        <v>187</v>
      </c>
      <c r="K146" s="38">
        <v>1038660</v>
      </c>
      <c r="L146" s="38">
        <v>1</v>
      </c>
      <c r="M146" s="39">
        <v>3000</v>
      </c>
      <c r="T146" s="2"/>
      <c r="U146" s="2"/>
    </row>
    <row r="147" spans="1:21" ht="29.25" customHeight="1" x14ac:dyDescent="0.15">
      <c r="A147" s="83" t="s">
        <v>47</v>
      </c>
      <c r="B147" s="45"/>
      <c r="C147" s="45"/>
      <c r="D147" s="45"/>
      <c r="E147" s="45"/>
      <c r="F147" s="45"/>
      <c r="G147" s="45"/>
      <c r="H147" s="45"/>
      <c r="I147" s="45"/>
      <c r="J147" s="45"/>
      <c r="K147" s="45"/>
      <c r="L147" s="45"/>
      <c r="M147" s="45"/>
      <c r="T147" s="2"/>
      <c r="U147" s="2"/>
    </row>
    <row r="148" spans="1:21" ht="27.75" customHeight="1" thickBot="1" x14ac:dyDescent="0.2">
      <c r="A148" s="62" t="s">
        <v>48</v>
      </c>
      <c r="B148" s="82"/>
      <c r="C148" s="82"/>
      <c r="D148" s="45"/>
      <c r="E148" s="45"/>
      <c r="F148" s="45"/>
      <c r="H148" s="70"/>
      <c r="I148" s="71"/>
      <c r="J148" s="70"/>
      <c r="K148" s="11" t="s">
        <v>5</v>
      </c>
      <c r="L148" s="45"/>
      <c r="M148" s="45"/>
      <c r="T148" s="2"/>
      <c r="U148" s="2"/>
    </row>
    <row r="149" spans="1:21" ht="27.75" customHeight="1" x14ac:dyDescent="0.15">
      <c r="A149" s="12"/>
      <c r="B149" s="48" t="s">
        <v>7</v>
      </c>
      <c r="C149" s="49"/>
      <c r="D149" s="50" t="s">
        <v>8</v>
      </c>
      <c r="E149" s="48"/>
      <c r="F149" s="48" t="s">
        <v>9</v>
      </c>
      <c r="G149" s="48"/>
      <c r="H149" s="55" t="s">
        <v>10</v>
      </c>
      <c r="I149" s="72"/>
      <c r="J149" s="55" t="s">
        <v>11</v>
      </c>
      <c r="K149" s="56"/>
      <c r="L149" s="45"/>
      <c r="M149" s="45"/>
      <c r="T149" s="2"/>
      <c r="U149" s="2"/>
    </row>
    <row r="150" spans="1:21" ht="46.5" customHeight="1" thickBot="1" x14ac:dyDescent="0.2">
      <c r="A150" s="18" t="s">
        <v>15</v>
      </c>
      <c r="B150" s="19" t="s">
        <v>16</v>
      </c>
      <c r="C150" s="20" t="s">
        <v>17</v>
      </c>
      <c r="D150" s="21" t="str">
        <f>B150</f>
        <v>Number of trades cleared</v>
      </c>
      <c r="E150" s="19" t="s">
        <v>17</v>
      </c>
      <c r="F150" s="21" t="str">
        <f>D150</f>
        <v>Number of trades cleared</v>
      </c>
      <c r="G150" s="19" t="s">
        <v>17</v>
      </c>
      <c r="H150" s="21" t="str">
        <f>F150</f>
        <v>Number of trades cleared</v>
      </c>
      <c r="I150" s="19" t="s">
        <v>17</v>
      </c>
      <c r="J150" s="21" t="str">
        <f>H150</f>
        <v>Number of trades cleared</v>
      </c>
      <c r="K150" s="22" t="s">
        <v>17</v>
      </c>
      <c r="L150" s="45"/>
      <c r="M150" s="45"/>
      <c r="T150" s="2"/>
      <c r="U150" s="2"/>
    </row>
    <row r="151" spans="1:21" ht="14.25" customHeight="1" x14ac:dyDescent="0.15">
      <c r="A151" s="24" t="s">
        <v>49</v>
      </c>
      <c r="B151" s="25">
        <v>618</v>
      </c>
      <c r="C151" s="26">
        <v>8775270</v>
      </c>
      <c r="D151" s="27">
        <v>52</v>
      </c>
      <c r="E151" s="25">
        <v>1463240</v>
      </c>
      <c r="F151" s="25">
        <v>201</v>
      </c>
      <c r="G151" s="25">
        <v>4340830</v>
      </c>
      <c r="H151" s="66">
        <v>187</v>
      </c>
      <c r="I151" s="66">
        <v>1897220</v>
      </c>
      <c r="J151" s="66">
        <v>178</v>
      </c>
      <c r="K151" s="58">
        <v>1073980</v>
      </c>
      <c r="L151" s="45"/>
      <c r="M151" s="45"/>
      <c r="T151" s="2"/>
      <c r="U151" s="2"/>
    </row>
    <row r="152" spans="1:21" ht="14.25" customHeight="1" x14ac:dyDescent="0.15">
      <c r="A152" s="24" t="s">
        <v>50</v>
      </c>
      <c r="B152" s="25">
        <v>691</v>
      </c>
      <c r="C152" s="26">
        <v>11024550</v>
      </c>
      <c r="D152" s="27">
        <v>54</v>
      </c>
      <c r="E152" s="25">
        <v>1783650</v>
      </c>
      <c r="F152" s="25">
        <v>134</v>
      </c>
      <c r="G152" s="25">
        <v>4117900</v>
      </c>
      <c r="H152" s="66">
        <v>188</v>
      </c>
      <c r="I152" s="66">
        <v>2861980</v>
      </c>
      <c r="J152" s="66">
        <v>315</v>
      </c>
      <c r="K152" s="58">
        <v>2261020</v>
      </c>
      <c r="L152" s="45"/>
      <c r="M152" s="45"/>
      <c r="T152" s="2"/>
      <c r="U152" s="2"/>
    </row>
    <row r="153" spans="1:21" ht="14.25" customHeight="1" x14ac:dyDescent="0.15">
      <c r="A153" s="24" t="s">
        <v>51</v>
      </c>
      <c r="B153" s="25">
        <v>355</v>
      </c>
      <c r="C153" s="26">
        <v>4235836</v>
      </c>
      <c r="D153" s="27">
        <v>8</v>
      </c>
      <c r="E153" s="25">
        <v>271580</v>
      </c>
      <c r="F153" s="25">
        <v>42</v>
      </c>
      <c r="G153" s="25">
        <v>937330</v>
      </c>
      <c r="H153" s="66">
        <v>171</v>
      </c>
      <c r="I153" s="66">
        <v>1931276</v>
      </c>
      <c r="J153" s="66">
        <v>134</v>
      </c>
      <c r="K153" s="58">
        <v>1095650</v>
      </c>
      <c r="L153" s="45"/>
      <c r="M153" s="45"/>
      <c r="T153" s="2"/>
      <c r="U153" s="2"/>
    </row>
    <row r="154" spans="1:21" ht="14.25" customHeight="1" x14ac:dyDescent="0.15">
      <c r="A154" s="29"/>
      <c r="B154" s="25"/>
      <c r="C154" s="26"/>
      <c r="D154" s="27"/>
      <c r="E154" s="25"/>
      <c r="F154" s="25"/>
      <c r="G154" s="25"/>
      <c r="H154" s="66"/>
      <c r="I154" s="66"/>
      <c r="J154" s="66"/>
      <c r="K154" s="58"/>
      <c r="L154" s="45"/>
      <c r="M154" s="45"/>
      <c r="T154" s="2"/>
      <c r="U154" s="2"/>
    </row>
    <row r="155" spans="1:21" ht="14.25" customHeight="1" x14ac:dyDescent="0.15">
      <c r="A155" s="30">
        <v>43208</v>
      </c>
      <c r="B155" s="25">
        <v>31</v>
      </c>
      <c r="C155" s="26">
        <v>626250</v>
      </c>
      <c r="D155" s="27">
        <v>8</v>
      </c>
      <c r="E155" s="25">
        <v>377800</v>
      </c>
      <c r="F155" s="25">
        <v>11</v>
      </c>
      <c r="G155" s="25">
        <v>210000</v>
      </c>
      <c r="H155" s="66">
        <v>2</v>
      </c>
      <c r="I155" s="66">
        <v>8000</v>
      </c>
      <c r="J155" s="66">
        <v>10</v>
      </c>
      <c r="K155" s="58">
        <v>30450</v>
      </c>
      <c r="L155" s="45"/>
      <c r="M155" s="45"/>
      <c r="T155" s="2"/>
      <c r="U155" s="2"/>
    </row>
    <row r="156" spans="1:21" ht="14.25" customHeight="1" x14ac:dyDescent="0.15">
      <c r="A156" s="30">
        <v>43238</v>
      </c>
      <c r="B156" s="25">
        <v>40</v>
      </c>
      <c r="C156" s="26">
        <v>361240</v>
      </c>
      <c r="D156" s="27">
        <v>4</v>
      </c>
      <c r="E156" s="66">
        <v>60000</v>
      </c>
      <c r="F156" s="25">
        <v>5</v>
      </c>
      <c r="G156" s="25">
        <v>109970</v>
      </c>
      <c r="H156" s="66">
        <v>11</v>
      </c>
      <c r="I156" s="66">
        <v>135000</v>
      </c>
      <c r="J156" s="66">
        <v>20</v>
      </c>
      <c r="K156" s="58">
        <v>56270</v>
      </c>
      <c r="L156" s="45"/>
      <c r="M156" s="45"/>
      <c r="T156" s="2"/>
      <c r="U156" s="2"/>
    </row>
    <row r="157" spans="1:21" ht="14.25" customHeight="1" x14ac:dyDescent="0.15">
      <c r="A157" s="30">
        <v>43269</v>
      </c>
      <c r="B157" s="25">
        <v>54</v>
      </c>
      <c r="C157" s="31">
        <v>684500</v>
      </c>
      <c r="D157" s="27">
        <v>8</v>
      </c>
      <c r="E157" s="25">
        <v>224970</v>
      </c>
      <c r="F157" s="25">
        <v>8</v>
      </c>
      <c r="G157" s="25">
        <v>132000</v>
      </c>
      <c r="H157" s="66">
        <v>20</v>
      </c>
      <c r="I157" s="66">
        <v>284950</v>
      </c>
      <c r="J157" s="66">
        <v>18</v>
      </c>
      <c r="K157" s="58">
        <v>42580</v>
      </c>
      <c r="L157" s="45"/>
      <c r="M157" s="45"/>
      <c r="T157" s="2"/>
      <c r="U157" s="2"/>
    </row>
    <row r="158" spans="1:21" ht="14.25" customHeight="1" x14ac:dyDescent="0.15">
      <c r="A158" s="30">
        <v>43299</v>
      </c>
      <c r="B158" s="25">
        <v>81</v>
      </c>
      <c r="C158" s="31">
        <v>781100</v>
      </c>
      <c r="D158" s="27">
        <v>2</v>
      </c>
      <c r="E158" s="25">
        <v>30000</v>
      </c>
      <c r="F158" s="25">
        <v>10</v>
      </c>
      <c r="G158" s="25">
        <v>95000</v>
      </c>
      <c r="H158" s="66">
        <v>11</v>
      </c>
      <c r="I158" s="66">
        <v>64810</v>
      </c>
      <c r="J158" s="66">
        <v>58</v>
      </c>
      <c r="K158" s="58">
        <v>591290</v>
      </c>
      <c r="L158" s="45"/>
      <c r="M158" s="45"/>
      <c r="T158" s="2"/>
      <c r="U158" s="2"/>
    </row>
    <row r="159" spans="1:21" ht="14.25" customHeight="1" x14ac:dyDescent="0.15">
      <c r="A159" s="30">
        <v>43330</v>
      </c>
      <c r="B159" s="32">
        <v>43</v>
      </c>
      <c r="C159" s="33">
        <v>617090</v>
      </c>
      <c r="D159" s="27">
        <v>3</v>
      </c>
      <c r="E159" s="25">
        <v>15490</v>
      </c>
      <c r="F159" s="25">
        <v>7</v>
      </c>
      <c r="G159" s="25">
        <v>183230</v>
      </c>
      <c r="H159" s="66">
        <v>10</v>
      </c>
      <c r="I159" s="66">
        <v>196930</v>
      </c>
      <c r="J159" s="66">
        <v>23</v>
      </c>
      <c r="K159" s="58">
        <v>221440</v>
      </c>
      <c r="L159" s="45"/>
      <c r="M159" s="45"/>
      <c r="T159" s="2"/>
      <c r="U159" s="2"/>
    </row>
    <row r="160" spans="1:21" ht="14.25" customHeight="1" x14ac:dyDescent="0.15">
      <c r="A160" s="30">
        <v>43361</v>
      </c>
      <c r="B160" s="32">
        <v>91</v>
      </c>
      <c r="C160" s="33">
        <v>1010230</v>
      </c>
      <c r="D160" s="27">
        <v>3</v>
      </c>
      <c r="E160" s="25">
        <v>28000</v>
      </c>
      <c r="F160" s="25">
        <v>18</v>
      </c>
      <c r="G160" s="25">
        <v>326740</v>
      </c>
      <c r="H160" s="66">
        <v>36</v>
      </c>
      <c r="I160" s="66">
        <v>450480</v>
      </c>
      <c r="J160" s="66">
        <v>34</v>
      </c>
      <c r="K160" s="58">
        <v>205010</v>
      </c>
      <c r="L160" s="45"/>
      <c r="M160" s="45"/>
      <c r="T160" s="2"/>
      <c r="U160" s="2"/>
    </row>
    <row r="161" spans="1:21" ht="14.25" customHeight="1" x14ac:dyDescent="0.15">
      <c r="A161" s="30">
        <v>43391</v>
      </c>
      <c r="B161" s="32">
        <v>65</v>
      </c>
      <c r="C161" s="33">
        <v>1926720</v>
      </c>
      <c r="D161" s="27">
        <v>1</v>
      </c>
      <c r="E161" s="25">
        <v>30000</v>
      </c>
      <c r="F161" s="25">
        <v>25</v>
      </c>
      <c r="G161" s="25">
        <v>1360100</v>
      </c>
      <c r="H161" s="66">
        <v>16</v>
      </c>
      <c r="I161" s="66">
        <v>371400</v>
      </c>
      <c r="J161" s="66">
        <v>23</v>
      </c>
      <c r="K161" s="58">
        <v>165220</v>
      </c>
      <c r="L161" s="45"/>
      <c r="M161" s="45"/>
      <c r="T161" s="2"/>
      <c r="U161" s="2"/>
    </row>
    <row r="162" spans="1:21" ht="14.25" customHeight="1" x14ac:dyDescent="0.15">
      <c r="A162" s="30">
        <v>43405</v>
      </c>
      <c r="B162" s="32">
        <v>20</v>
      </c>
      <c r="C162" s="33">
        <v>272420</v>
      </c>
      <c r="D162" s="27">
        <v>4</v>
      </c>
      <c r="E162" s="25">
        <v>110000</v>
      </c>
      <c r="F162" s="25">
        <v>8</v>
      </c>
      <c r="G162" s="25">
        <v>117370</v>
      </c>
      <c r="H162" s="66">
        <v>1</v>
      </c>
      <c r="I162" s="66">
        <v>3280</v>
      </c>
      <c r="J162" s="66">
        <v>7</v>
      </c>
      <c r="K162" s="58">
        <v>41770</v>
      </c>
      <c r="L162" s="45"/>
      <c r="M162" s="45"/>
      <c r="T162" s="2"/>
      <c r="U162" s="2"/>
    </row>
    <row r="163" spans="1:21" ht="14.25" customHeight="1" x14ac:dyDescent="0.15">
      <c r="A163" s="30">
        <v>43435</v>
      </c>
      <c r="B163" s="32">
        <v>22</v>
      </c>
      <c r="C163" s="33">
        <v>135200</v>
      </c>
      <c r="D163" s="27">
        <v>0</v>
      </c>
      <c r="E163" s="25">
        <v>0</v>
      </c>
      <c r="F163" s="25">
        <v>1</v>
      </c>
      <c r="G163" s="25">
        <v>18000</v>
      </c>
      <c r="H163" s="66">
        <v>2</v>
      </c>
      <c r="I163" s="66">
        <v>12160</v>
      </c>
      <c r="J163" s="66">
        <v>19</v>
      </c>
      <c r="K163" s="58">
        <v>105040</v>
      </c>
      <c r="L163" s="45"/>
      <c r="M163" s="45"/>
      <c r="T163" s="2"/>
      <c r="U163" s="2"/>
    </row>
    <row r="164" spans="1:21" ht="14.25" customHeight="1" x14ac:dyDescent="0.15">
      <c r="A164" s="30">
        <v>43466</v>
      </c>
      <c r="B164" s="32">
        <v>103</v>
      </c>
      <c r="C164" s="33">
        <v>925716</v>
      </c>
      <c r="D164" s="27">
        <v>3</v>
      </c>
      <c r="E164" s="25">
        <v>69960</v>
      </c>
      <c r="F164" s="25">
        <v>12</v>
      </c>
      <c r="G164" s="25">
        <v>162000</v>
      </c>
      <c r="H164" s="66">
        <v>48</v>
      </c>
      <c r="I164" s="66">
        <v>370126</v>
      </c>
      <c r="J164" s="66">
        <v>40</v>
      </c>
      <c r="K164" s="58">
        <v>323630</v>
      </c>
      <c r="L164" s="45"/>
      <c r="M164" s="45"/>
      <c r="T164" s="2"/>
      <c r="U164" s="2"/>
    </row>
    <row r="165" spans="1:21" ht="14.25" customHeight="1" x14ac:dyDescent="0.15">
      <c r="A165" s="30">
        <v>43497</v>
      </c>
      <c r="B165" s="32">
        <v>101</v>
      </c>
      <c r="C165" s="33">
        <v>1538700</v>
      </c>
      <c r="D165" s="27">
        <v>3</v>
      </c>
      <c r="E165" s="25">
        <v>180000</v>
      </c>
      <c r="F165" s="25">
        <v>14</v>
      </c>
      <c r="G165" s="25">
        <v>479420</v>
      </c>
      <c r="H165" s="66">
        <v>33</v>
      </c>
      <c r="I165" s="66">
        <v>433280</v>
      </c>
      <c r="J165" s="66">
        <v>51</v>
      </c>
      <c r="K165" s="58">
        <v>446000</v>
      </c>
      <c r="L165" s="45"/>
      <c r="M165" s="45"/>
      <c r="T165" s="2"/>
      <c r="U165" s="2"/>
    </row>
    <row r="166" spans="1:21" ht="14.25" customHeight="1" thickBot="1" x14ac:dyDescent="0.2">
      <c r="A166" s="34">
        <v>43525</v>
      </c>
      <c r="B166" s="35">
        <v>151</v>
      </c>
      <c r="C166" s="36">
        <v>1771420</v>
      </c>
      <c r="D166" s="37">
        <v>2</v>
      </c>
      <c r="E166" s="38">
        <v>21620</v>
      </c>
      <c r="F166" s="38">
        <v>16</v>
      </c>
      <c r="G166" s="38">
        <v>295910</v>
      </c>
      <c r="H166" s="69">
        <v>90</v>
      </c>
      <c r="I166" s="69">
        <v>1127870</v>
      </c>
      <c r="J166" s="69">
        <v>43</v>
      </c>
      <c r="K166" s="60">
        <v>326020</v>
      </c>
      <c r="L166" s="45"/>
      <c r="M166" s="45"/>
      <c r="T166" s="2"/>
      <c r="U166" s="2"/>
    </row>
    <row r="167" spans="1:21" ht="29.25" customHeight="1" x14ac:dyDescent="0.15">
      <c r="A167" s="83" t="s">
        <v>52</v>
      </c>
      <c r="B167" s="45"/>
      <c r="C167" s="45"/>
      <c r="D167" s="45"/>
      <c r="E167" s="45"/>
      <c r="F167" s="45"/>
      <c r="G167" s="45"/>
      <c r="H167" s="45"/>
      <c r="I167" s="45"/>
      <c r="J167" s="61"/>
      <c r="K167" s="61"/>
      <c r="L167" s="45"/>
      <c r="M167" s="45"/>
      <c r="T167" s="2"/>
      <c r="U167" s="2"/>
    </row>
    <row r="168" spans="1:21" ht="27.75" customHeight="1" thickBot="1" x14ac:dyDescent="0.2">
      <c r="A168" s="62" t="s">
        <v>53</v>
      </c>
      <c r="B168" s="84"/>
      <c r="C168" s="84"/>
      <c r="G168" s="64"/>
      <c r="H168" s="70"/>
      <c r="I168" s="71"/>
      <c r="J168" s="70"/>
      <c r="K168" s="11" t="s">
        <v>5</v>
      </c>
      <c r="T168" s="2"/>
      <c r="U168" s="2"/>
    </row>
    <row r="169" spans="1:21" ht="27.75" customHeight="1" x14ac:dyDescent="0.15">
      <c r="A169" s="12"/>
      <c r="B169" s="48" t="s">
        <v>7</v>
      </c>
      <c r="C169" s="49"/>
      <c r="D169" s="65" t="s">
        <v>8</v>
      </c>
      <c r="E169" s="50"/>
      <c r="F169" s="54" t="s">
        <v>54</v>
      </c>
      <c r="G169" s="85"/>
      <c r="H169" s="55" t="s">
        <v>10</v>
      </c>
      <c r="I169" s="72"/>
      <c r="J169" s="55" t="s">
        <v>42</v>
      </c>
      <c r="K169" s="56"/>
      <c r="T169" s="2"/>
      <c r="U169" s="2"/>
    </row>
    <row r="170" spans="1:21" ht="46.5" customHeight="1" thickBot="1" x14ac:dyDescent="0.2">
      <c r="A170" s="18" t="s">
        <v>15</v>
      </c>
      <c r="B170" s="19" t="s">
        <v>16</v>
      </c>
      <c r="C170" s="20" t="s">
        <v>17</v>
      </c>
      <c r="D170" s="21" t="str">
        <f>B170</f>
        <v>Number of trades cleared</v>
      </c>
      <c r="E170" s="19" t="s">
        <v>17</v>
      </c>
      <c r="F170" s="21" t="str">
        <f>D170</f>
        <v>Number of trades cleared</v>
      </c>
      <c r="G170" s="19" t="s">
        <v>17</v>
      </c>
      <c r="H170" s="21" t="str">
        <f>F170</f>
        <v>Number of trades cleared</v>
      </c>
      <c r="I170" s="19" t="s">
        <v>17</v>
      </c>
      <c r="J170" s="21" t="str">
        <f>H170</f>
        <v>Number of trades cleared</v>
      </c>
      <c r="K170" s="22" t="s">
        <v>17</v>
      </c>
      <c r="T170" s="2"/>
      <c r="U170" s="2"/>
    </row>
    <row r="171" spans="1:21" ht="14.25" customHeight="1" x14ac:dyDescent="0.15">
      <c r="A171" s="24" t="s">
        <v>18</v>
      </c>
      <c r="B171" s="86">
        <v>0</v>
      </c>
      <c r="C171" s="74">
        <v>0</v>
      </c>
      <c r="D171" s="57">
        <v>0</v>
      </c>
      <c r="E171" s="66">
        <v>0</v>
      </c>
      <c r="F171" s="66">
        <v>0</v>
      </c>
      <c r="G171" s="87">
        <v>0</v>
      </c>
      <c r="H171" s="88">
        <v>0</v>
      </c>
      <c r="I171" s="88">
        <v>0</v>
      </c>
      <c r="J171" s="89">
        <v>0</v>
      </c>
      <c r="K171" s="76">
        <v>0</v>
      </c>
      <c r="T171" s="2"/>
      <c r="U171" s="2"/>
    </row>
    <row r="172" spans="1:21" ht="14.25" customHeight="1" x14ac:dyDescent="0.15">
      <c r="A172" s="24" t="s">
        <v>29</v>
      </c>
      <c r="B172" s="86">
        <v>0</v>
      </c>
      <c r="C172" s="74">
        <v>0</v>
      </c>
      <c r="D172" s="57">
        <v>0</v>
      </c>
      <c r="E172" s="66">
        <v>0</v>
      </c>
      <c r="F172" s="66">
        <v>0</v>
      </c>
      <c r="G172" s="87">
        <v>0</v>
      </c>
      <c r="H172" s="88">
        <v>0</v>
      </c>
      <c r="I172" s="88">
        <v>0</v>
      </c>
      <c r="J172" s="89">
        <v>0</v>
      </c>
      <c r="K172" s="76">
        <v>0</v>
      </c>
      <c r="T172" s="2"/>
      <c r="U172" s="2"/>
    </row>
    <row r="173" spans="1:21" ht="14.25" customHeight="1" x14ac:dyDescent="0.15">
      <c r="A173" s="24" t="s">
        <v>31</v>
      </c>
      <c r="B173" s="86">
        <v>1</v>
      </c>
      <c r="C173" s="74">
        <v>100000</v>
      </c>
      <c r="D173" s="57">
        <v>0</v>
      </c>
      <c r="E173" s="66">
        <v>0</v>
      </c>
      <c r="F173" s="66">
        <v>0</v>
      </c>
      <c r="G173" s="87">
        <v>0</v>
      </c>
      <c r="H173" s="88">
        <v>1</v>
      </c>
      <c r="I173" s="88">
        <v>100000</v>
      </c>
      <c r="J173" s="89">
        <v>0</v>
      </c>
      <c r="K173" s="76">
        <v>0</v>
      </c>
      <c r="T173" s="2"/>
      <c r="U173" s="2"/>
    </row>
    <row r="174" spans="1:21" ht="14.25" customHeight="1" x14ac:dyDescent="0.15">
      <c r="A174" s="29"/>
      <c r="B174" s="86"/>
      <c r="C174" s="74"/>
      <c r="D174" s="57"/>
      <c r="E174" s="66"/>
      <c r="F174" s="66"/>
      <c r="G174" s="87"/>
      <c r="H174" s="88"/>
      <c r="I174" s="88"/>
      <c r="J174" s="89"/>
      <c r="K174" s="76"/>
      <c r="T174" s="2"/>
      <c r="U174" s="2"/>
    </row>
    <row r="175" spans="1:21" ht="14.25" customHeight="1" x14ac:dyDescent="0.15">
      <c r="A175" s="30">
        <v>43208</v>
      </c>
      <c r="B175" s="86">
        <v>0</v>
      </c>
      <c r="C175" s="74">
        <v>0</v>
      </c>
      <c r="D175" s="57">
        <v>0</v>
      </c>
      <c r="E175" s="66">
        <v>0</v>
      </c>
      <c r="F175" s="66">
        <v>0</v>
      </c>
      <c r="G175" s="87">
        <v>0</v>
      </c>
      <c r="H175" s="88">
        <v>0</v>
      </c>
      <c r="I175" s="88">
        <v>0</v>
      </c>
      <c r="J175" s="89"/>
      <c r="K175" s="76"/>
      <c r="T175" s="2"/>
      <c r="U175" s="2"/>
    </row>
    <row r="176" spans="1:21" ht="14.25" customHeight="1" x14ac:dyDescent="0.15">
      <c r="A176" s="30">
        <v>43238</v>
      </c>
      <c r="B176" s="86">
        <v>0</v>
      </c>
      <c r="C176" s="74">
        <v>0</v>
      </c>
      <c r="D176" s="57">
        <v>0</v>
      </c>
      <c r="E176" s="66">
        <v>0</v>
      </c>
      <c r="F176" s="66">
        <v>0</v>
      </c>
      <c r="G176" s="87">
        <v>0</v>
      </c>
      <c r="H176" s="88">
        <v>0</v>
      </c>
      <c r="I176" s="88">
        <v>0</v>
      </c>
      <c r="J176" s="89"/>
      <c r="K176" s="76"/>
      <c r="T176" s="2"/>
      <c r="U176" s="2"/>
    </row>
    <row r="177" spans="1:21" ht="14.25" customHeight="1" x14ac:dyDescent="0.15">
      <c r="A177" s="30">
        <v>43269</v>
      </c>
      <c r="B177" s="86">
        <v>0</v>
      </c>
      <c r="C177" s="74">
        <v>0</v>
      </c>
      <c r="D177" s="57">
        <v>0</v>
      </c>
      <c r="E177" s="66">
        <v>0</v>
      </c>
      <c r="F177" s="66">
        <v>0</v>
      </c>
      <c r="G177" s="87">
        <v>0</v>
      </c>
      <c r="H177" s="88">
        <v>0</v>
      </c>
      <c r="I177" s="88">
        <v>0</v>
      </c>
      <c r="J177" s="89"/>
      <c r="K177" s="76"/>
      <c r="T177" s="2"/>
      <c r="U177" s="2"/>
    </row>
    <row r="178" spans="1:21" ht="14.25" customHeight="1" x14ac:dyDescent="0.15">
      <c r="A178" s="30">
        <v>43299</v>
      </c>
      <c r="B178" s="86">
        <v>0</v>
      </c>
      <c r="C178" s="74">
        <v>0</v>
      </c>
      <c r="D178" s="57">
        <v>0</v>
      </c>
      <c r="E178" s="66">
        <v>0</v>
      </c>
      <c r="F178" s="66">
        <v>0</v>
      </c>
      <c r="G178" s="87">
        <v>0</v>
      </c>
      <c r="H178" s="88">
        <v>0</v>
      </c>
      <c r="I178" s="88">
        <v>0</v>
      </c>
      <c r="J178" s="89"/>
      <c r="K178" s="76"/>
      <c r="T178" s="2"/>
      <c r="U178" s="2"/>
    </row>
    <row r="179" spans="1:21" ht="14.25" customHeight="1" x14ac:dyDescent="0.15">
      <c r="A179" s="30">
        <v>43330</v>
      </c>
      <c r="B179" s="86">
        <v>0</v>
      </c>
      <c r="C179" s="74">
        <v>0</v>
      </c>
      <c r="D179" s="57">
        <v>0</v>
      </c>
      <c r="E179" s="66">
        <v>0</v>
      </c>
      <c r="F179" s="66">
        <v>0</v>
      </c>
      <c r="G179" s="87">
        <v>0</v>
      </c>
      <c r="H179" s="88">
        <v>0</v>
      </c>
      <c r="I179" s="88">
        <v>0</v>
      </c>
      <c r="J179" s="89"/>
      <c r="K179" s="76"/>
      <c r="T179" s="2"/>
      <c r="U179" s="2"/>
    </row>
    <row r="180" spans="1:21" ht="14.25" customHeight="1" x14ac:dyDescent="0.15">
      <c r="A180" s="30">
        <v>43361</v>
      </c>
      <c r="B180" s="86">
        <v>0</v>
      </c>
      <c r="C180" s="74">
        <v>0</v>
      </c>
      <c r="D180" s="57">
        <v>0</v>
      </c>
      <c r="E180" s="66">
        <v>0</v>
      </c>
      <c r="F180" s="66">
        <v>0</v>
      </c>
      <c r="G180" s="87">
        <v>0</v>
      </c>
      <c r="H180" s="88">
        <v>0</v>
      </c>
      <c r="I180" s="88">
        <v>0</v>
      </c>
      <c r="J180" s="89">
        <v>0</v>
      </c>
      <c r="K180" s="76">
        <v>0</v>
      </c>
      <c r="T180" s="2"/>
      <c r="U180" s="2"/>
    </row>
    <row r="181" spans="1:21" ht="14.25" customHeight="1" x14ac:dyDescent="0.15">
      <c r="A181" s="30">
        <v>43391</v>
      </c>
      <c r="B181" s="86">
        <v>0</v>
      </c>
      <c r="C181" s="74">
        <v>0</v>
      </c>
      <c r="D181" s="57">
        <v>0</v>
      </c>
      <c r="E181" s="66">
        <v>0</v>
      </c>
      <c r="F181" s="66">
        <v>0</v>
      </c>
      <c r="G181" s="87">
        <v>0</v>
      </c>
      <c r="H181" s="88">
        <v>0</v>
      </c>
      <c r="I181" s="88">
        <v>0</v>
      </c>
      <c r="J181" s="89">
        <v>0</v>
      </c>
      <c r="K181" s="76">
        <v>0</v>
      </c>
      <c r="T181" s="2"/>
      <c r="U181" s="2"/>
    </row>
    <row r="182" spans="1:21" ht="14.25" customHeight="1" x14ac:dyDescent="0.15">
      <c r="A182" s="30">
        <v>43405</v>
      </c>
      <c r="B182" s="86">
        <v>0</v>
      </c>
      <c r="C182" s="74">
        <v>0</v>
      </c>
      <c r="D182" s="57">
        <v>0</v>
      </c>
      <c r="E182" s="66">
        <v>0</v>
      </c>
      <c r="F182" s="66">
        <v>0</v>
      </c>
      <c r="G182" s="87">
        <v>0</v>
      </c>
      <c r="H182" s="88">
        <v>0</v>
      </c>
      <c r="I182" s="88">
        <v>0</v>
      </c>
      <c r="J182" s="89">
        <v>0</v>
      </c>
      <c r="K182" s="76">
        <v>0</v>
      </c>
      <c r="T182" s="2"/>
      <c r="U182" s="2"/>
    </row>
    <row r="183" spans="1:21" ht="14.25" customHeight="1" x14ac:dyDescent="0.15">
      <c r="A183" s="30">
        <v>43435</v>
      </c>
      <c r="B183" s="86">
        <v>0</v>
      </c>
      <c r="C183" s="74">
        <v>0</v>
      </c>
      <c r="D183" s="57">
        <v>0</v>
      </c>
      <c r="E183" s="66">
        <v>0</v>
      </c>
      <c r="F183" s="66">
        <v>0</v>
      </c>
      <c r="G183" s="87">
        <v>0</v>
      </c>
      <c r="H183" s="88">
        <v>0</v>
      </c>
      <c r="I183" s="88">
        <v>0</v>
      </c>
      <c r="J183" s="89">
        <v>0</v>
      </c>
      <c r="K183" s="76">
        <v>0</v>
      </c>
      <c r="T183" s="2"/>
      <c r="U183" s="2"/>
    </row>
    <row r="184" spans="1:21" ht="14.25" customHeight="1" x14ac:dyDescent="0.15">
      <c r="A184" s="30">
        <v>43466</v>
      </c>
      <c r="B184" s="86">
        <v>1</v>
      </c>
      <c r="C184" s="74">
        <v>100000</v>
      </c>
      <c r="D184" s="57">
        <v>0</v>
      </c>
      <c r="E184" s="66">
        <v>0</v>
      </c>
      <c r="F184" s="66">
        <v>0</v>
      </c>
      <c r="G184" s="87">
        <v>0</v>
      </c>
      <c r="H184" s="88">
        <v>1</v>
      </c>
      <c r="I184" s="88">
        <v>100000</v>
      </c>
      <c r="J184" s="89">
        <v>0</v>
      </c>
      <c r="K184" s="76">
        <v>0</v>
      </c>
      <c r="T184" s="2"/>
      <c r="U184" s="2"/>
    </row>
    <row r="185" spans="1:21" ht="14.25" customHeight="1" x14ac:dyDescent="0.15">
      <c r="A185" s="30">
        <v>43497</v>
      </c>
      <c r="B185" s="86">
        <v>0</v>
      </c>
      <c r="C185" s="74">
        <v>0</v>
      </c>
      <c r="D185" s="57">
        <v>0</v>
      </c>
      <c r="E185" s="66">
        <v>0</v>
      </c>
      <c r="F185" s="66">
        <v>0</v>
      </c>
      <c r="G185" s="87">
        <v>0</v>
      </c>
      <c r="H185" s="88">
        <v>0</v>
      </c>
      <c r="I185" s="88">
        <v>0</v>
      </c>
      <c r="J185" s="89">
        <v>0</v>
      </c>
      <c r="K185" s="76">
        <v>0</v>
      </c>
      <c r="T185" s="2"/>
      <c r="U185" s="2"/>
    </row>
    <row r="186" spans="1:21" ht="14.25" customHeight="1" thickBot="1" x14ac:dyDescent="0.2">
      <c r="A186" s="34">
        <v>43525</v>
      </c>
      <c r="B186" s="90">
        <v>0</v>
      </c>
      <c r="C186" s="78">
        <v>0</v>
      </c>
      <c r="D186" s="59">
        <v>0</v>
      </c>
      <c r="E186" s="69">
        <v>0</v>
      </c>
      <c r="F186" s="69">
        <v>0</v>
      </c>
      <c r="G186" s="91">
        <v>0</v>
      </c>
      <c r="H186" s="92">
        <v>0</v>
      </c>
      <c r="I186" s="92">
        <v>0</v>
      </c>
      <c r="J186" s="93">
        <v>0</v>
      </c>
      <c r="K186" s="80">
        <v>0</v>
      </c>
      <c r="T186" s="2"/>
      <c r="U186" s="2"/>
    </row>
    <row r="187" spans="1:21" ht="29.25" customHeight="1" x14ac:dyDescent="0.15">
      <c r="A187" s="83" t="s">
        <v>55</v>
      </c>
      <c r="B187" s="94"/>
      <c r="C187" s="94"/>
      <c r="D187" s="95"/>
      <c r="E187" s="95"/>
      <c r="F187" s="95"/>
      <c r="G187" s="95"/>
      <c r="H187" s="95"/>
      <c r="I187" s="95"/>
      <c r="J187" s="96"/>
      <c r="K187" s="96"/>
      <c r="T187" s="2"/>
      <c r="U187" s="2"/>
    </row>
    <row r="188" spans="1:21" ht="27.75" customHeight="1" thickBot="1" x14ac:dyDescent="0.2">
      <c r="A188" s="62" t="s">
        <v>56</v>
      </c>
      <c r="B188" s="82"/>
      <c r="C188" s="82"/>
      <c r="D188" s="45"/>
      <c r="E188" s="45"/>
      <c r="F188" s="45"/>
      <c r="G188" s="45"/>
      <c r="H188" s="70"/>
      <c r="I188" s="71"/>
      <c r="J188" s="70"/>
      <c r="K188" s="11" t="s">
        <v>5</v>
      </c>
      <c r="L188" s="45"/>
      <c r="M188" s="45"/>
      <c r="T188" s="2"/>
      <c r="U188" s="2"/>
    </row>
    <row r="189" spans="1:21" ht="27.75" customHeight="1" x14ac:dyDescent="0.15">
      <c r="A189" s="12"/>
      <c r="B189" s="48" t="s">
        <v>7</v>
      </c>
      <c r="C189" s="49"/>
      <c r="D189" s="50" t="s">
        <v>8</v>
      </c>
      <c r="E189" s="48"/>
      <c r="F189" s="48" t="s">
        <v>57</v>
      </c>
      <c r="G189" s="48"/>
      <c r="H189" s="55" t="s">
        <v>58</v>
      </c>
      <c r="I189" s="72"/>
      <c r="J189" s="55" t="s">
        <v>11</v>
      </c>
      <c r="K189" s="56"/>
      <c r="L189" s="45"/>
      <c r="M189" s="45"/>
      <c r="T189" s="2"/>
      <c r="U189" s="2"/>
    </row>
    <row r="190" spans="1:21" ht="46.5" customHeight="1" thickBot="1" x14ac:dyDescent="0.2">
      <c r="A190" s="18" t="s">
        <v>59</v>
      </c>
      <c r="B190" s="19" t="s">
        <v>16</v>
      </c>
      <c r="C190" s="20" t="s">
        <v>17</v>
      </c>
      <c r="D190" s="21" t="str">
        <f>B190</f>
        <v>Number of trades cleared</v>
      </c>
      <c r="E190" s="19" t="s">
        <v>17</v>
      </c>
      <c r="F190" s="21" t="str">
        <f>D190</f>
        <v>Number of trades cleared</v>
      </c>
      <c r="G190" s="19" t="s">
        <v>17</v>
      </c>
      <c r="H190" s="21" t="str">
        <f>F190</f>
        <v>Number of trades cleared</v>
      </c>
      <c r="I190" s="19" t="s">
        <v>17</v>
      </c>
      <c r="J190" s="21" t="str">
        <f>H190</f>
        <v>Number of trades cleared</v>
      </c>
      <c r="K190" s="22" t="s">
        <v>17</v>
      </c>
      <c r="L190" s="45"/>
      <c r="M190" s="45"/>
      <c r="T190" s="2"/>
      <c r="U190" s="2"/>
    </row>
    <row r="191" spans="1:21" ht="14.25" customHeight="1" x14ac:dyDescent="0.15">
      <c r="A191" s="24" t="s">
        <v>60</v>
      </c>
      <c r="B191" s="25">
        <v>3201</v>
      </c>
      <c r="C191" s="26">
        <v>56786935</v>
      </c>
      <c r="D191" s="27">
        <v>486</v>
      </c>
      <c r="E191" s="25">
        <v>28124350</v>
      </c>
      <c r="F191" s="25">
        <v>714</v>
      </c>
      <c r="G191" s="25">
        <v>14544085</v>
      </c>
      <c r="H191" s="88">
        <v>1078</v>
      </c>
      <c r="I191" s="88">
        <v>10323240</v>
      </c>
      <c r="J191" s="89">
        <v>923</v>
      </c>
      <c r="K191" s="76">
        <v>3795260</v>
      </c>
      <c r="L191" s="45"/>
      <c r="M191" s="45"/>
      <c r="T191" s="2"/>
      <c r="U191" s="2"/>
    </row>
    <row r="192" spans="1:21" ht="14.25" customHeight="1" x14ac:dyDescent="0.15">
      <c r="A192" s="24" t="s">
        <v>61</v>
      </c>
      <c r="B192" s="25">
        <v>2551</v>
      </c>
      <c r="C192" s="26">
        <v>36723365</v>
      </c>
      <c r="D192" s="27">
        <v>267</v>
      </c>
      <c r="E192" s="25">
        <v>12535310</v>
      </c>
      <c r="F192" s="25">
        <v>495</v>
      </c>
      <c r="G192" s="25">
        <v>10435500</v>
      </c>
      <c r="H192" s="88">
        <v>776</v>
      </c>
      <c r="I192" s="88">
        <v>8742020</v>
      </c>
      <c r="J192" s="89">
        <v>1013</v>
      </c>
      <c r="K192" s="76">
        <v>5010535</v>
      </c>
      <c r="L192" s="45"/>
      <c r="M192" s="45"/>
      <c r="T192" s="2"/>
      <c r="U192" s="2"/>
    </row>
    <row r="193" spans="1:21" ht="14.25" customHeight="1" x14ac:dyDescent="0.15">
      <c r="A193" s="24" t="s">
        <v>62</v>
      </c>
      <c r="B193" s="25">
        <v>1137</v>
      </c>
      <c r="C193" s="26">
        <v>11521013</v>
      </c>
      <c r="D193" s="27">
        <v>48</v>
      </c>
      <c r="E193" s="25">
        <v>2646800</v>
      </c>
      <c r="F193" s="25">
        <v>82</v>
      </c>
      <c r="G193" s="25">
        <v>2025240</v>
      </c>
      <c r="H193" s="88">
        <v>327</v>
      </c>
      <c r="I193" s="88">
        <v>3168790</v>
      </c>
      <c r="J193" s="89">
        <v>680</v>
      </c>
      <c r="K193" s="76">
        <v>3680183</v>
      </c>
      <c r="L193" s="45"/>
      <c r="M193" s="45"/>
      <c r="T193" s="2"/>
      <c r="U193" s="2"/>
    </row>
    <row r="194" spans="1:21" ht="14.25" customHeight="1" x14ac:dyDescent="0.15">
      <c r="A194" s="29"/>
      <c r="B194" s="25"/>
      <c r="C194" s="26"/>
      <c r="D194" s="27"/>
      <c r="E194" s="25"/>
      <c r="F194" s="25"/>
      <c r="G194" s="25"/>
      <c r="H194" s="88"/>
      <c r="I194" s="88"/>
      <c r="J194" s="89"/>
      <c r="K194" s="76"/>
      <c r="L194" s="45"/>
      <c r="M194" s="45"/>
      <c r="T194" s="2"/>
      <c r="U194" s="2"/>
    </row>
    <row r="195" spans="1:21" ht="14.25" customHeight="1" x14ac:dyDescent="0.15">
      <c r="A195" s="30">
        <v>43208</v>
      </c>
      <c r="B195" s="25">
        <v>129</v>
      </c>
      <c r="C195" s="26">
        <v>3077570</v>
      </c>
      <c r="D195" s="27">
        <v>25</v>
      </c>
      <c r="E195" s="25">
        <v>1055140</v>
      </c>
      <c r="F195" s="25">
        <v>27</v>
      </c>
      <c r="G195" s="25">
        <v>1016290</v>
      </c>
      <c r="H195" s="88">
        <v>35</v>
      </c>
      <c r="I195" s="88">
        <v>727660</v>
      </c>
      <c r="J195" s="89">
        <v>42</v>
      </c>
      <c r="K195" s="76">
        <v>278480</v>
      </c>
      <c r="L195" s="45"/>
      <c r="M195" s="45"/>
      <c r="T195" s="2"/>
      <c r="U195" s="2"/>
    </row>
    <row r="196" spans="1:21" ht="14.25" customHeight="1" x14ac:dyDescent="0.15">
      <c r="A196" s="30">
        <v>43238</v>
      </c>
      <c r="B196" s="25">
        <v>227</v>
      </c>
      <c r="C196" s="26">
        <v>4241920</v>
      </c>
      <c r="D196" s="27">
        <v>53</v>
      </c>
      <c r="E196" s="66">
        <v>2173100</v>
      </c>
      <c r="F196" s="25">
        <v>52</v>
      </c>
      <c r="G196" s="25">
        <v>1189140</v>
      </c>
      <c r="H196" s="88">
        <v>36</v>
      </c>
      <c r="I196" s="88">
        <v>458050</v>
      </c>
      <c r="J196" s="89">
        <v>86</v>
      </c>
      <c r="K196" s="76">
        <v>421630</v>
      </c>
      <c r="L196" s="45"/>
      <c r="M196" s="45"/>
      <c r="T196" s="2"/>
      <c r="U196" s="2"/>
    </row>
    <row r="197" spans="1:21" ht="14.25" customHeight="1" x14ac:dyDescent="0.15">
      <c r="A197" s="30">
        <v>43269</v>
      </c>
      <c r="B197" s="25">
        <v>234</v>
      </c>
      <c r="C197" s="31">
        <v>2709810</v>
      </c>
      <c r="D197" s="27">
        <v>24</v>
      </c>
      <c r="E197" s="25">
        <v>806780</v>
      </c>
      <c r="F197" s="25">
        <v>59</v>
      </c>
      <c r="G197" s="25">
        <v>679390</v>
      </c>
      <c r="H197" s="88">
        <v>65</v>
      </c>
      <c r="I197" s="88">
        <v>801070</v>
      </c>
      <c r="J197" s="89">
        <v>86</v>
      </c>
      <c r="K197" s="76">
        <v>422570</v>
      </c>
      <c r="L197" s="45"/>
      <c r="M197" s="45"/>
      <c r="T197" s="2"/>
      <c r="U197" s="2"/>
    </row>
    <row r="198" spans="1:21" ht="14.25" customHeight="1" x14ac:dyDescent="0.15">
      <c r="A198" s="30">
        <v>43299</v>
      </c>
      <c r="B198" s="25">
        <v>166</v>
      </c>
      <c r="C198" s="31">
        <v>2352490</v>
      </c>
      <c r="D198" s="27">
        <v>17</v>
      </c>
      <c r="E198" s="25">
        <v>758600</v>
      </c>
      <c r="F198" s="25">
        <v>43</v>
      </c>
      <c r="G198" s="25">
        <v>849020</v>
      </c>
      <c r="H198" s="88">
        <v>40</v>
      </c>
      <c r="I198" s="88">
        <v>398340</v>
      </c>
      <c r="J198" s="89">
        <v>66</v>
      </c>
      <c r="K198" s="76">
        <v>346530</v>
      </c>
      <c r="L198" s="45"/>
      <c r="M198" s="45"/>
      <c r="T198" s="2"/>
      <c r="U198" s="2"/>
    </row>
    <row r="199" spans="1:21" ht="14.25" customHeight="1" x14ac:dyDescent="0.15">
      <c r="A199" s="30">
        <v>43330</v>
      </c>
      <c r="B199" s="32">
        <v>255</v>
      </c>
      <c r="C199" s="33">
        <v>3581770</v>
      </c>
      <c r="D199" s="27">
        <v>20</v>
      </c>
      <c r="E199" s="25">
        <v>811720</v>
      </c>
      <c r="F199" s="25">
        <v>62</v>
      </c>
      <c r="G199" s="25">
        <v>1302370</v>
      </c>
      <c r="H199" s="88">
        <v>81</v>
      </c>
      <c r="I199" s="88">
        <v>915950</v>
      </c>
      <c r="J199" s="89">
        <v>92</v>
      </c>
      <c r="K199" s="76">
        <v>551730</v>
      </c>
      <c r="L199" s="45"/>
      <c r="M199" s="45"/>
      <c r="T199" s="2"/>
      <c r="U199" s="2"/>
    </row>
    <row r="200" spans="1:21" ht="14.25" customHeight="1" x14ac:dyDescent="0.15">
      <c r="A200" s="30">
        <v>43361</v>
      </c>
      <c r="B200" s="32">
        <v>256</v>
      </c>
      <c r="C200" s="33">
        <v>2072310</v>
      </c>
      <c r="D200" s="27">
        <v>5</v>
      </c>
      <c r="E200" s="25">
        <v>115700</v>
      </c>
      <c r="F200" s="25">
        <v>42</v>
      </c>
      <c r="G200" s="25">
        <v>645780</v>
      </c>
      <c r="H200" s="88">
        <v>91</v>
      </c>
      <c r="I200" s="88">
        <v>904980</v>
      </c>
      <c r="J200" s="89">
        <v>118</v>
      </c>
      <c r="K200" s="76">
        <v>405850</v>
      </c>
      <c r="L200" s="45"/>
      <c r="M200" s="45"/>
      <c r="T200" s="2"/>
      <c r="U200" s="2"/>
    </row>
    <row r="201" spans="1:21" ht="14.25" customHeight="1" x14ac:dyDescent="0.15">
      <c r="A201" s="30">
        <v>43391</v>
      </c>
      <c r="B201" s="32">
        <v>207</v>
      </c>
      <c r="C201" s="33">
        <v>2241790</v>
      </c>
      <c r="D201" s="27">
        <v>14</v>
      </c>
      <c r="E201" s="25">
        <v>705950</v>
      </c>
      <c r="F201" s="25">
        <v>28</v>
      </c>
      <c r="G201" s="25">
        <v>761350</v>
      </c>
      <c r="H201" s="88">
        <v>32</v>
      </c>
      <c r="I201" s="88">
        <v>168190</v>
      </c>
      <c r="J201" s="89">
        <v>133</v>
      </c>
      <c r="K201" s="76">
        <v>606300</v>
      </c>
      <c r="L201" s="45"/>
      <c r="M201" s="45"/>
      <c r="T201" s="2"/>
      <c r="U201" s="2"/>
    </row>
    <row r="202" spans="1:21" ht="14.25" customHeight="1" x14ac:dyDescent="0.15">
      <c r="A202" s="30">
        <v>43405</v>
      </c>
      <c r="B202" s="32">
        <v>241</v>
      </c>
      <c r="C202" s="33">
        <v>2282965</v>
      </c>
      <c r="D202" s="27">
        <v>9</v>
      </c>
      <c r="E202" s="25">
        <v>585000</v>
      </c>
      <c r="F202" s="25">
        <v>18</v>
      </c>
      <c r="G202" s="25">
        <v>206910</v>
      </c>
      <c r="H202" s="88">
        <v>76</v>
      </c>
      <c r="I202" s="88">
        <v>672410</v>
      </c>
      <c r="J202" s="89">
        <v>138</v>
      </c>
      <c r="K202" s="76">
        <v>818645</v>
      </c>
      <c r="L202" s="45"/>
      <c r="M202" s="45"/>
      <c r="T202" s="2"/>
      <c r="U202" s="2"/>
    </row>
    <row r="203" spans="1:21" ht="14.25" customHeight="1" x14ac:dyDescent="0.15">
      <c r="A203" s="30">
        <v>43435</v>
      </c>
      <c r="B203" s="32">
        <v>168</v>
      </c>
      <c r="C203" s="33">
        <v>2210170</v>
      </c>
      <c r="D203" s="27">
        <v>17</v>
      </c>
      <c r="E203" s="25">
        <v>1095700</v>
      </c>
      <c r="F203" s="25">
        <v>23</v>
      </c>
      <c r="G203" s="25">
        <v>237740</v>
      </c>
      <c r="H203" s="88">
        <v>66</v>
      </c>
      <c r="I203" s="88">
        <v>560270</v>
      </c>
      <c r="J203" s="89">
        <v>62</v>
      </c>
      <c r="K203" s="76">
        <v>316460</v>
      </c>
      <c r="L203" s="45"/>
      <c r="M203" s="45"/>
      <c r="T203" s="2"/>
      <c r="U203" s="2"/>
    </row>
    <row r="204" spans="1:21" ht="14.25" customHeight="1" x14ac:dyDescent="0.15">
      <c r="A204" s="97">
        <v>43466</v>
      </c>
      <c r="B204" s="73">
        <v>205</v>
      </c>
      <c r="C204" s="74">
        <v>2262840</v>
      </c>
      <c r="D204" s="57">
        <v>12</v>
      </c>
      <c r="E204" s="66">
        <v>794000</v>
      </c>
      <c r="F204" s="66">
        <v>12</v>
      </c>
      <c r="G204" s="66">
        <v>198000</v>
      </c>
      <c r="H204" s="75">
        <v>48</v>
      </c>
      <c r="I204" s="75">
        <v>515990</v>
      </c>
      <c r="J204" s="89">
        <v>133</v>
      </c>
      <c r="K204" s="76">
        <v>754850</v>
      </c>
      <c r="L204" s="61"/>
      <c r="M204" s="61"/>
      <c r="T204" s="2"/>
      <c r="U204" s="2"/>
    </row>
    <row r="205" spans="1:21" ht="14.25" customHeight="1" x14ac:dyDescent="0.15">
      <c r="A205" s="97">
        <v>43497</v>
      </c>
      <c r="B205" s="73">
        <v>363</v>
      </c>
      <c r="C205" s="74">
        <v>3041420</v>
      </c>
      <c r="D205" s="57">
        <v>6</v>
      </c>
      <c r="E205" s="66">
        <v>432630</v>
      </c>
      <c r="F205" s="66">
        <v>14</v>
      </c>
      <c r="G205" s="66">
        <v>349210</v>
      </c>
      <c r="H205" s="75">
        <v>98</v>
      </c>
      <c r="I205" s="75">
        <v>979040</v>
      </c>
      <c r="J205" s="89">
        <v>245</v>
      </c>
      <c r="K205" s="76">
        <v>1280540</v>
      </c>
      <c r="L205" s="61"/>
      <c r="M205" s="61"/>
      <c r="T205" s="2"/>
      <c r="U205" s="2"/>
    </row>
    <row r="206" spans="1:21" ht="14.25" customHeight="1" thickBot="1" x14ac:dyDescent="0.2">
      <c r="A206" s="34">
        <v>43525</v>
      </c>
      <c r="B206" s="77">
        <v>569</v>
      </c>
      <c r="C206" s="78">
        <v>6216753</v>
      </c>
      <c r="D206" s="59">
        <v>30</v>
      </c>
      <c r="E206" s="69">
        <v>1420170</v>
      </c>
      <c r="F206" s="69">
        <v>56</v>
      </c>
      <c r="G206" s="69">
        <v>1478030</v>
      </c>
      <c r="H206" s="79">
        <v>181</v>
      </c>
      <c r="I206" s="79">
        <v>1673760</v>
      </c>
      <c r="J206" s="93">
        <v>302</v>
      </c>
      <c r="K206" s="80">
        <v>1644793</v>
      </c>
      <c r="L206" s="61"/>
      <c r="M206" s="61"/>
      <c r="T206" s="2"/>
      <c r="U206" s="2"/>
    </row>
    <row r="207" spans="1:21" ht="29.25" customHeight="1" x14ac:dyDescent="0.15">
      <c r="A207" s="98" t="s">
        <v>63</v>
      </c>
      <c r="B207" s="98"/>
      <c r="C207" s="98"/>
      <c r="D207" s="98"/>
      <c r="E207" s="98"/>
      <c r="F207" s="98"/>
      <c r="G207" s="98"/>
      <c r="H207" s="98"/>
      <c r="I207" s="98"/>
      <c r="J207" s="98"/>
      <c r="K207" s="98"/>
      <c r="L207" s="98"/>
      <c r="M207" s="98"/>
      <c r="T207" s="2"/>
      <c r="U207" s="2"/>
    </row>
    <row r="208" spans="1:21" ht="14.25" x14ac:dyDescent="0.15">
      <c r="A208" s="99"/>
      <c r="B208" s="100"/>
      <c r="C208" s="100"/>
      <c r="D208" s="101"/>
      <c r="E208" s="101"/>
      <c r="F208" s="101"/>
      <c r="G208" s="101"/>
      <c r="H208" s="101"/>
      <c r="I208" s="101"/>
      <c r="J208" s="45"/>
      <c r="K208" s="45"/>
      <c r="L208" s="45"/>
      <c r="M208" s="45"/>
      <c r="T208" s="2"/>
      <c r="U208" s="2"/>
    </row>
    <row r="209" spans="1:21" ht="27.75" customHeight="1" thickBot="1" x14ac:dyDescent="0.2">
      <c r="A209" s="62" t="s">
        <v>64</v>
      </c>
      <c r="B209" s="82"/>
      <c r="C209" s="82"/>
      <c r="D209" s="45"/>
      <c r="E209" s="45"/>
      <c r="F209" s="45"/>
      <c r="G209" s="45"/>
      <c r="H209" s="70"/>
      <c r="I209" s="71"/>
      <c r="J209" s="70"/>
      <c r="K209" s="11" t="s">
        <v>5</v>
      </c>
      <c r="T209" s="2"/>
      <c r="U209" s="2"/>
    </row>
    <row r="210" spans="1:21" ht="27.75" customHeight="1" x14ac:dyDescent="0.15">
      <c r="A210" s="12"/>
      <c r="B210" s="48" t="s">
        <v>7</v>
      </c>
      <c r="C210" s="49"/>
      <c r="D210" s="102" t="s">
        <v>8</v>
      </c>
      <c r="E210" s="48"/>
      <c r="F210" s="48" t="s">
        <v>65</v>
      </c>
      <c r="G210" s="48"/>
      <c r="H210" s="55" t="s">
        <v>66</v>
      </c>
      <c r="I210" s="72"/>
      <c r="J210" s="55" t="s">
        <v>42</v>
      </c>
      <c r="K210" s="56"/>
      <c r="T210" s="2"/>
      <c r="U210" s="2"/>
    </row>
    <row r="211" spans="1:21" ht="46.5" customHeight="1" thickBot="1" x14ac:dyDescent="0.2">
      <c r="A211" s="18" t="s">
        <v>67</v>
      </c>
      <c r="B211" s="19" t="s">
        <v>16</v>
      </c>
      <c r="C211" s="20" t="s">
        <v>17</v>
      </c>
      <c r="D211" s="21" t="str">
        <f>B211</f>
        <v>Number of trades cleared</v>
      </c>
      <c r="E211" s="19" t="s">
        <v>17</v>
      </c>
      <c r="F211" s="21" t="str">
        <f>D211</f>
        <v>Number of trades cleared</v>
      </c>
      <c r="G211" s="19" t="s">
        <v>17</v>
      </c>
      <c r="H211" s="21" t="str">
        <f>F211</f>
        <v>Number of trades cleared</v>
      </c>
      <c r="I211" s="19" t="s">
        <v>17</v>
      </c>
      <c r="J211" s="21" t="str">
        <f>H211</f>
        <v>Number of trades cleared</v>
      </c>
      <c r="K211" s="22" t="s">
        <v>17</v>
      </c>
      <c r="T211" s="2"/>
      <c r="U211" s="2"/>
    </row>
    <row r="212" spans="1:21" ht="14.25" customHeight="1" x14ac:dyDescent="0.15">
      <c r="A212" s="24" t="s">
        <v>18</v>
      </c>
      <c r="B212" s="73">
        <v>3</v>
      </c>
      <c r="C212" s="41">
        <v>2500</v>
      </c>
      <c r="D212" s="103">
        <v>0</v>
      </c>
      <c r="E212" s="66">
        <v>0</v>
      </c>
      <c r="F212" s="66">
        <v>0</v>
      </c>
      <c r="G212" s="66">
        <v>0</v>
      </c>
      <c r="H212" s="88">
        <v>2</v>
      </c>
      <c r="I212" s="88">
        <v>2000</v>
      </c>
      <c r="J212" s="89">
        <v>1</v>
      </c>
      <c r="K212" s="76">
        <v>500</v>
      </c>
      <c r="T212" s="2"/>
      <c r="U212" s="2"/>
    </row>
    <row r="213" spans="1:21" ht="14.25" customHeight="1" x14ac:dyDescent="0.15">
      <c r="A213" s="24" t="s">
        <v>68</v>
      </c>
      <c r="B213" s="73">
        <v>10</v>
      </c>
      <c r="C213" s="41">
        <v>10200</v>
      </c>
      <c r="D213" s="103">
        <v>0</v>
      </c>
      <c r="E213" s="66">
        <v>0</v>
      </c>
      <c r="F213" s="66">
        <v>3</v>
      </c>
      <c r="G213" s="66">
        <v>5400</v>
      </c>
      <c r="H213" s="88">
        <v>3</v>
      </c>
      <c r="I213" s="88">
        <v>3300</v>
      </c>
      <c r="J213" s="89">
        <v>4</v>
      </c>
      <c r="K213" s="76">
        <v>1500</v>
      </c>
      <c r="T213" s="2"/>
      <c r="U213" s="2"/>
    </row>
    <row r="214" spans="1:21" ht="14.25" customHeight="1" x14ac:dyDescent="0.15">
      <c r="A214" s="24" t="s">
        <v>69</v>
      </c>
      <c r="B214" s="73">
        <v>2</v>
      </c>
      <c r="C214" s="41">
        <v>2000</v>
      </c>
      <c r="D214" s="103">
        <v>0</v>
      </c>
      <c r="E214" s="66">
        <v>0</v>
      </c>
      <c r="F214" s="66">
        <v>1</v>
      </c>
      <c r="G214" s="66">
        <v>1400</v>
      </c>
      <c r="H214" s="88">
        <v>1</v>
      </c>
      <c r="I214" s="88">
        <v>600</v>
      </c>
      <c r="J214" s="89">
        <v>0</v>
      </c>
      <c r="K214" s="76">
        <v>0</v>
      </c>
      <c r="T214" s="2"/>
      <c r="U214" s="2"/>
    </row>
    <row r="215" spans="1:21" ht="14.25" customHeight="1" x14ac:dyDescent="0.15">
      <c r="A215" s="29"/>
      <c r="B215" s="73"/>
      <c r="C215" s="41"/>
      <c r="D215" s="103"/>
      <c r="E215" s="66"/>
      <c r="F215" s="66"/>
      <c r="G215" s="66"/>
      <c r="H215" s="88"/>
      <c r="I215" s="88"/>
      <c r="J215" s="89"/>
      <c r="K215" s="76"/>
      <c r="T215" s="2"/>
      <c r="U215" s="2"/>
    </row>
    <row r="216" spans="1:21" ht="14.25" customHeight="1" x14ac:dyDescent="0.15">
      <c r="A216" s="30">
        <v>43208</v>
      </c>
      <c r="B216" s="73">
        <v>0</v>
      </c>
      <c r="C216" s="41">
        <v>0</v>
      </c>
      <c r="D216" s="103">
        <v>0</v>
      </c>
      <c r="E216" s="66">
        <v>0</v>
      </c>
      <c r="F216" s="66">
        <v>0</v>
      </c>
      <c r="G216" s="66">
        <v>0</v>
      </c>
      <c r="H216" s="88">
        <v>0</v>
      </c>
      <c r="I216" s="88">
        <v>0</v>
      </c>
      <c r="J216" s="89"/>
      <c r="K216" s="76"/>
      <c r="T216" s="2"/>
      <c r="U216" s="2"/>
    </row>
    <row r="217" spans="1:21" ht="14.25" customHeight="1" x14ac:dyDescent="0.15">
      <c r="A217" s="30">
        <v>43238</v>
      </c>
      <c r="B217" s="32">
        <v>0</v>
      </c>
      <c r="C217" s="41">
        <v>0</v>
      </c>
      <c r="D217" s="103">
        <v>0</v>
      </c>
      <c r="E217" s="25">
        <v>0</v>
      </c>
      <c r="F217" s="25">
        <v>0</v>
      </c>
      <c r="G217" s="25">
        <v>0</v>
      </c>
      <c r="H217" s="88">
        <v>0</v>
      </c>
      <c r="I217" s="88">
        <v>0</v>
      </c>
      <c r="J217" s="89"/>
      <c r="K217" s="76"/>
      <c r="T217" s="2"/>
      <c r="U217" s="2"/>
    </row>
    <row r="218" spans="1:21" ht="14.25" customHeight="1" x14ac:dyDescent="0.15">
      <c r="A218" s="30">
        <v>43269</v>
      </c>
      <c r="B218" s="32">
        <v>0</v>
      </c>
      <c r="C218" s="41">
        <v>0</v>
      </c>
      <c r="D218" s="103">
        <v>0</v>
      </c>
      <c r="E218" s="25">
        <v>0</v>
      </c>
      <c r="F218" s="25">
        <v>0</v>
      </c>
      <c r="G218" s="25">
        <v>0</v>
      </c>
      <c r="H218" s="88">
        <v>0</v>
      </c>
      <c r="I218" s="88">
        <v>0</v>
      </c>
      <c r="J218" s="89"/>
      <c r="K218" s="76"/>
      <c r="T218" s="2"/>
      <c r="U218" s="2"/>
    </row>
    <row r="219" spans="1:21" ht="14.25" customHeight="1" x14ac:dyDescent="0.15">
      <c r="A219" s="30">
        <v>43299</v>
      </c>
      <c r="B219" s="32">
        <v>0</v>
      </c>
      <c r="C219" s="41">
        <v>0</v>
      </c>
      <c r="D219" s="103">
        <v>0</v>
      </c>
      <c r="E219" s="25">
        <v>0</v>
      </c>
      <c r="F219" s="25">
        <v>0</v>
      </c>
      <c r="G219" s="25">
        <v>0</v>
      </c>
      <c r="H219" s="88">
        <v>0</v>
      </c>
      <c r="I219" s="88">
        <v>0</v>
      </c>
      <c r="J219" s="89"/>
      <c r="K219" s="76"/>
      <c r="T219" s="2"/>
      <c r="U219" s="2"/>
    </row>
    <row r="220" spans="1:21" ht="14.25" customHeight="1" x14ac:dyDescent="0.15">
      <c r="A220" s="30">
        <v>43330</v>
      </c>
      <c r="B220" s="32">
        <v>0</v>
      </c>
      <c r="C220" s="41">
        <v>0</v>
      </c>
      <c r="D220" s="103">
        <v>0</v>
      </c>
      <c r="E220" s="25">
        <v>0</v>
      </c>
      <c r="F220" s="25">
        <v>0</v>
      </c>
      <c r="G220" s="25">
        <v>0</v>
      </c>
      <c r="H220" s="88">
        <v>0</v>
      </c>
      <c r="I220" s="88">
        <v>0</v>
      </c>
      <c r="J220" s="89"/>
      <c r="K220" s="76"/>
      <c r="T220" s="2"/>
      <c r="U220" s="2"/>
    </row>
    <row r="221" spans="1:21" ht="14.25" customHeight="1" x14ac:dyDescent="0.15">
      <c r="A221" s="30">
        <v>43361</v>
      </c>
      <c r="B221" s="32">
        <v>2</v>
      </c>
      <c r="C221" s="41">
        <v>1950</v>
      </c>
      <c r="D221" s="103">
        <v>0</v>
      </c>
      <c r="E221" s="25">
        <v>0</v>
      </c>
      <c r="F221" s="25">
        <v>1</v>
      </c>
      <c r="G221" s="25">
        <v>1700</v>
      </c>
      <c r="H221" s="88">
        <v>0</v>
      </c>
      <c r="I221" s="88">
        <v>0</v>
      </c>
      <c r="J221" s="89">
        <v>1</v>
      </c>
      <c r="K221" s="76">
        <v>250</v>
      </c>
      <c r="T221" s="2"/>
      <c r="U221" s="2"/>
    </row>
    <row r="222" spans="1:21" ht="14.25" customHeight="1" x14ac:dyDescent="0.15">
      <c r="A222" s="30">
        <v>43391</v>
      </c>
      <c r="B222" s="32">
        <v>0</v>
      </c>
      <c r="C222" s="41">
        <v>0</v>
      </c>
      <c r="D222" s="103">
        <v>0</v>
      </c>
      <c r="E222" s="25">
        <v>0</v>
      </c>
      <c r="F222" s="25">
        <v>0</v>
      </c>
      <c r="G222" s="25">
        <v>0</v>
      </c>
      <c r="H222" s="88">
        <v>0</v>
      </c>
      <c r="I222" s="88">
        <v>0</v>
      </c>
      <c r="J222" s="89">
        <v>0</v>
      </c>
      <c r="K222" s="76">
        <v>0</v>
      </c>
      <c r="T222" s="2"/>
      <c r="U222" s="2"/>
    </row>
    <row r="223" spans="1:21" ht="14.25" customHeight="1" x14ac:dyDescent="0.15">
      <c r="A223" s="30">
        <v>43405</v>
      </c>
      <c r="B223" s="32">
        <v>2</v>
      </c>
      <c r="C223" s="41">
        <v>2500</v>
      </c>
      <c r="D223" s="103">
        <v>0</v>
      </c>
      <c r="E223" s="25">
        <v>0</v>
      </c>
      <c r="F223" s="25">
        <v>1</v>
      </c>
      <c r="G223" s="25">
        <v>2200</v>
      </c>
      <c r="H223" s="88">
        <v>1</v>
      </c>
      <c r="I223" s="88">
        <v>300</v>
      </c>
      <c r="J223" s="89">
        <v>0</v>
      </c>
      <c r="K223" s="76">
        <v>0</v>
      </c>
      <c r="T223" s="2"/>
      <c r="U223" s="2"/>
    </row>
    <row r="224" spans="1:21" ht="14.25" customHeight="1" x14ac:dyDescent="0.15">
      <c r="A224" s="30">
        <v>43435</v>
      </c>
      <c r="B224" s="32">
        <v>2</v>
      </c>
      <c r="C224" s="41">
        <v>1650</v>
      </c>
      <c r="D224" s="103">
        <v>0</v>
      </c>
      <c r="E224" s="25">
        <v>0</v>
      </c>
      <c r="F224" s="25">
        <v>1</v>
      </c>
      <c r="G224" s="25">
        <v>1500</v>
      </c>
      <c r="H224" s="88">
        <v>0</v>
      </c>
      <c r="I224" s="88">
        <v>0</v>
      </c>
      <c r="J224" s="89">
        <v>1</v>
      </c>
      <c r="K224" s="76">
        <v>150</v>
      </c>
      <c r="T224" s="2"/>
      <c r="U224" s="2"/>
    </row>
    <row r="225" spans="1:21" ht="14.25" customHeight="1" x14ac:dyDescent="0.15">
      <c r="A225" s="97">
        <v>43466</v>
      </c>
      <c r="B225" s="73">
        <v>0</v>
      </c>
      <c r="C225" s="94">
        <v>0</v>
      </c>
      <c r="D225" s="104">
        <v>0</v>
      </c>
      <c r="E225" s="66">
        <v>0</v>
      </c>
      <c r="F225" s="66">
        <v>0</v>
      </c>
      <c r="G225" s="66">
        <v>0</v>
      </c>
      <c r="H225" s="75">
        <v>0</v>
      </c>
      <c r="I225" s="75">
        <v>0</v>
      </c>
      <c r="J225" s="89">
        <v>0</v>
      </c>
      <c r="K225" s="76">
        <v>0</v>
      </c>
      <c r="L225" s="96"/>
      <c r="M225" s="96"/>
      <c r="T225" s="2"/>
      <c r="U225" s="2"/>
    </row>
    <row r="226" spans="1:21" ht="14.25" customHeight="1" x14ac:dyDescent="0.15">
      <c r="A226" s="97">
        <v>43497</v>
      </c>
      <c r="B226" s="73">
        <v>0</v>
      </c>
      <c r="C226" s="94">
        <v>0</v>
      </c>
      <c r="D226" s="104">
        <v>0</v>
      </c>
      <c r="E226" s="66">
        <v>0</v>
      </c>
      <c r="F226" s="66">
        <v>0</v>
      </c>
      <c r="G226" s="66">
        <v>0</v>
      </c>
      <c r="H226" s="75">
        <v>0</v>
      </c>
      <c r="I226" s="75">
        <v>0</v>
      </c>
      <c r="J226" s="89">
        <v>0</v>
      </c>
      <c r="K226" s="76">
        <v>0</v>
      </c>
      <c r="L226" s="96"/>
      <c r="M226" s="96"/>
      <c r="T226" s="2"/>
      <c r="U226" s="2"/>
    </row>
    <row r="227" spans="1:21" ht="14.25" customHeight="1" thickBot="1" x14ac:dyDescent="0.2">
      <c r="A227" s="34">
        <v>43525</v>
      </c>
      <c r="B227" s="77">
        <v>2</v>
      </c>
      <c r="C227" s="105">
        <v>2000</v>
      </c>
      <c r="D227" s="106">
        <v>0</v>
      </c>
      <c r="E227" s="69">
        <v>0</v>
      </c>
      <c r="F227" s="69">
        <v>1</v>
      </c>
      <c r="G227" s="69">
        <v>1400</v>
      </c>
      <c r="H227" s="79">
        <v>1</v>
      </c>
      <c r="I227" s="79">
        <v>600</v>
      </c>
      <c r="J227" s="93">
        <v>0</v>
      </c>
      <c r="K227" s="80">
        <v>0</v>
      </c>
      <c r="L227" s="96"/>
      <c r="M227" s="96"/>
      <c r="T227" s="2"/>
      <c r="U227" s="2"/>
    </row>
    <row r="228" spans="1:21" ht="29.25" customHeight="1" x14ac:dyDescent="0.15">
      <c r="A228" s="98" t="s">
        <v>70</v>
      </c>
      <c r="B228" s="98"/>
      <c r="C228" s="98"/>
      <c r="D228" s="98"/>
      <c r="E228" s="98"/>
      <c r="F228" s="98"/>
      <c r="G228" s="98"/>
      <c r="H228" s="98"/>
      <c r="I228" s="98"/>
      <c r="J228" s="98"/>
      <c r="K228" s="98"/>
      <c r="L228" s="98"/>
      <c r="M228" s="98"/>
      <c r="T228" s="2"/>
      <c r="U228" s="2"/>
    </row>
    <row r="229" spans="1:21" ht="14.25" x14ac:dyDescent="0.15">
      <c r="A229" s="99"/>
      <c r="B229" s="100"/>
      <c r="C229" s="100"/>
      <c r="D229" s="101"/>
      <c r="E229" s="101"/>
      <c r="F229" s="101"/>
      <c r="G229" s="101"/>
      <c r="H229" s="101"/>
      <c r="I229" s="101"/>
      <c r="J229" s="45"/>
      <c r="K229" s="45"/>
      <c r="L229" s="45"/>
      <c r="M229" s="45"/>
      <c r="T229" s="2"/>
      <c r="U229" s="2"/>
    </row>
    <row r="230" spans="1:21" ht="27.75" customHeight="1" thickBot="1" x14ac:dyDescent="0.2">
      <c r="A230" s="62" t="s">
        <v>71</v>
      </c>
      <c r="B230" s="84"/>
      <c r="C230" s="84"/>
      <c r="H230" s="70"/>
      <c r="I230" s="71"/>
      <c r="J230" s="70"/>
      <c r="K230" s="11" t="s">
        <v>5</v>
      </c>
      <c r="T230" s="2"/>
      <c r="U230" s="2"/>
    </row>
    <row r="231" spans="1:21" ht="27.75" customHeight="1" x14ac:dyDescent="0.15">
      <c r="A231" s="107"/>
      <c r="B231" s="48" t="s">
        <v>7</v>
      </c>
      <c r="C231" s="49"/>
      <c r="D231" s="50" t="s">
        <v>8</v>
      </c>
      <c r="E231" s="48"/>
      <c r="F231" s="48" t="s">
        <v>9</v>
      </c>
      <c r="G231" s="48"/>
      <c r="H231" s="55" t="s">
        <v>10</v>
      </c>
      <c r="I231" s="72"/>
      <c r="J231" s="55" t="s">
        <v>42</v>
      </c>
      <c r="K231" s="56"/>
      <c r="T231" s="2"/>
      <c r="U231" s="2"/>
    </row>
    <row r="232" spans="1:21" ht="46.5" customHeight="1" thickBot="1" x14ac:dyDescent="0.2">
      <c r="A232" s="18" t="s">
        <v>15</v>
      </c>
      <c r="B232" s="19" t="s">
        <v>16</v>
      </c>
      <c r="C232" s="20" t="s">
        <v>17</v>
      </c>
      <c r="D232" s="21" t="str">
        <f>B232</f>
        <v>Number of trades cleared</v>
      </c>
      <c r="E232" s="19" t="s">
        <v>17</v>
      </c>
      <c r="F232" s="21" t="str">
        <f>D232</f>
        <v>Number of trades cleared</v>
      </c>
      <c r="G232" s="19" t="s">
        <v>17</v>
      </c>
      <c r="H232" s="21" t="str">
        <f>F232</f>
        <v>Number of trades cleared</v>
      </c>
      <c r="I232" s="19" t="s">
        <v>17</v>
      </c>
      <c r="J232" s="21" t="str">
        <f>H232</f>
        <v>Number of trades cleared</v>
      </c>
      <c r="K232" s="22" t="s">
        <v>17</v>
      </c>
      <c r="T232" s="2"/>
      <c r="U232" s="2"/>
    </row>
    <row r="233" spans="1:21" ht="14.25" customHeight="1" x14ac:dyDescent="0.15">
      <c r="A233" s="24" t="s">
        <v>18</v>
      </c>
      <c r="B233" s="86">
        <v>0</v>
      </c>
      <c r="C233" s="74">
        <v>0</v>
      </c>
      <c r="D233" s="57">
        <v>0</v>
      </c>
      <c r="E233" s="66">
        <v>0</v>
      </c>
      <c r="F233" s="66">
        <v>0</v>
      </c>
      <c r="G233" s="66">
        <v>0</v>
      </c>
      <c r="H233" s="88">
        <v>0</v>
      </c>
      <c r="I233" s="88">
        <v>0</v>
      </c>
      <c r="J233" s="89">
        <v>0</v>
      </c>
      <c r="K233" s="76">
        <v>0</v>
      </c>
      <c r="T233" s="2"/>
      <c r="U233" s="2"/>
    </row>
    <row r="234" spans="1:21" ht="14.25" customHeight="1" x14ac:dyDescent="0.15">
      <c r="A234" s="24" t="s">
        <v>29</v>
      </c>
      <c r="B234" s="86">
        <v>2</v>
      </c>
      <c r="C234" s="74">
        <v>50000</v>
      </c>
      <c r="D234" s="57">
        <v>2</v>
      </c>
      <c r="E234" s="66">
        <v>50000</v>
      </c>
      <c r="F234" s="66">
        <v>0</v>
      </c>
      <c r="G234" s="66">
        <v>0</v>
      </c>
      <c r="H234" s="88">
        <v>0</v>
      </c>
      <c r="I234" s="88">
        <v>0</v>
      </c>
      <c r="J234" s="89">
        <v>0</v>
      </c>
      <c r="K234" s="76">
        <v>0</v>
      </c>
      <c r="T234" s="2"/>
      <c r="U234" s="2"/>
    </row>
    <row r="235" spans="1:21" ht="14.25" customHeight="1" x14ac:dyDescent="0.15">
      <c r="A235" s="24" t="s">
        <v>31</v>
      </c>
      <c r="B235" s="86">
        <v>0</v>
      </c>
      <c r="C235" s="74">
        <v>0</v>
      </c>
      <c r="D235" s="57">
        <v>0</v>
      </c>
      <c r="E235" s="66">
        <v>0</v>
      </c>
      <c r="F235" s="66">
        <v>0</v>
      </c>
      <c r="G235" s="66">
        <v>0</v>
      </c>
      <c r="H235" s="88">
        <v>0</v>
      </c>
      <c r="I235" s="88">
        <v>0</v>
      </c>
      <c r="J235" s="89">
        <v>0</v>
      </c>
      <c r="K235" s="76">
        <v>0</v>
      </c>
      <c r="T235" s="2"/>
      <c r="U235" s="2"/>
    </row>
    <row r="236" spans="1:21" ht="14.25" customHeight="1" x14ac:dyDescent="0.15">
      <c r="A236" s="29"/>
      <c r="B236" s="86"/>
      <c r="C236" s="74"/>
      <c r="D236" s="57"/>
      <c r="E236" s="66"/>
      <c r="F236" s="66"/>
      <c r="G236" s="66"/>
      <c r="H236" s="88"/>
      <c r="I236" s="88"/>
      <c r="J236" s="89"/>
      <c r="K236" s="76"/>
      <c r="T236" s="2"/>
      <c r="U236" s="2"/>
    </row>
    <row r="237" spans="1:21" ht="14.25" customHeight="1" x14ac:dyDescent="0.15">
      <c r="A237" s="30">
        <v>43208</v>
      </c>
      <c r="B237" s="86">
        <v>2</v>
      </c>
      <c r="C237" s="74">
        <v>50000</v>
      </c>
      <c r="D237" s="57">
        <v>2</v>
      </c>
      <c r="E237" s="66">
        <v>50000</v>
      </c>
      <c r="F237" s="66">
        <v>0</v>
      </c>
      <c r="G237" s="66">
        <v>0</v>
      </c>
      <c r="H237" s="88">
        <v>0</v>
      </c>
      <c r="I237" s="88">
        <v>0</v>
      </c>
      <c r="J237" s="89"/>
      <c r="K237" s="76"/>
      <c r="T237" s="2"/>
      <c r="U237" s="2"/>
    </row>
    <row r="238" spans="1:21" ht="14.25" customHeight="1" x14ac:dyDescent="0.15">
      <c r="A238" s="30">
        <v>43238</v>
      </c>
      <c r="B238" s="86">
        <v>0</v>
      </c>
      <c r="C238" s="74">
        <v>0</v>
      </c>
      <c r="D238" s="57">
        <v>0</v>
      </c>
      <c r="E238" s="66">
        <v>0</v>
      </c>
      <c r="F238" s="66">
        <v>0</v>
      </c>
      <c r="G238" s="66">
        <v>0</v>
      </c>
      <c r="H238" s="88">
        <v>0</v>
      </c>
      <c r="I238" s="88">
        <v>0</v>
      </c>
      <c r="J238" s="89"/>
      <c r="K238" s="76"/>
      <c r="T238" s="2"/>
      <c r="U238" s="2"/>
    </row>
    <row r="239" spans="1:21" ht="14.25" customHeight="1" x14ac:dyDescent="0.15">
      <c r="A239" s="30">
        <v>43269</v>
      </c>
      <c r="B239" s="86">
        <v>0</v>
      </c>
      <c r="C239" s="74">
        <v>0</v>
      </c>
      <c r="D239" s="57">
        <v>0</v>
      </c>
      <c r="E239" s="66">
        <v>0</v>
      </c>
      <c r="F239" s="66">
        <v>0</v>
      </c>
      <c r="G239" s="66">
        <v>0</v>
      </c>
      <c r="H239" s="88">
        <v>0</v>
      </c>
      <c r="I239" s="88">
        <v>0</v>
      </c>
      <c r="J239" s="89"/>
      <c r="K239" s="76"/>
      <c r="T239" s="2"/>
      <c r="U239" s="2"/>
    </row>
    <row r="240" spans="1:21" ht="14.25" customHeight="1" x14ac:dyDescent="0.15">
      <c r="A240" s="30">
        <v>43299</v>
      </c>
      <c r="B240" s="86">
        <v>0</v>
      </c>
      <c r="C240" s="74">
        <v>0</v>
      </c>
      <c r="D240" s="57">
        <v>0</v>
      </c>
      <c r="E240" s="66">
        <v>0</v>
      </c>
      <c r="F240" s="66">
        <v>0</v>
      </c>
      <c r="G240" s="66">
        <v>0</v>
      </c>
      <c r="H240" s="88">
        <v>0</v>
      </c>
      <c r="I240" s="88">
        <v>0</v>
      </c>
      <c r="J240" s="89"/>
      <c r="K240" s="76"/>
      <c r="T240" s="2"/>
      <c r="U240" s="2"/>
    </row>
    <row r="241" spans="1:21" ht="14.25" customHeight="1" x14ac:dyDescent="0.15">
      <c r="A241" s="30">
        <v>43330</v>
      </c>
      <c r="B241" s="86">
        <v>0</v>
      </c>
      <c r="C241" s="74">
        <v>0</v>
      </c>
      <c r="D241" s="57">
        <v>0</v>
      </c>
      <c r="E241" s="66">
        <v>0</v>
      </c>
      <c r="F241" s="66">
        <v>0</v>
      </c>
      <c r="G241" s="66">
        <v>0</v>
      </c>
      <c r="H241" s="88">
        <v>0</v>
      </c>
      <c r="I241" s="88">
        <v>0</v>
      </c>
      <c r="J241" s="89"/>
      <c r="K241" s="76"/>
      <c r="T241" s="2"/>
      <c r="U241" s="2"/>
    </row>
    <row r="242" spans="1:21" ht="14.25" customHeight="1" x14ac:dyDescent="0.15">
      <c r="A242" s="30">
        <v>43361</v>
      </c>
      <c r="B242" s="86">
        <v>0</v>
      </c>
      <c r="C242" s="74">
        <v>0</v>
      </c>
      <c r="D242" s="57">
        <v>0</v>
      </c>
      <c r="E242" s="66">
        <v>0</v>
      </c>
      <c r="F242" s="66">
        <v>0</v>
      </c>
      <c r="G242" s="66">
        <v>0</v>
      </c>
      <c r="H242" s="88">
        <v>0</v>
      </c>
      <c r="I242" s="88">
        <v>0</v>
      </c>
      <c r="J242" s="89">
        <v>0</v>
      </c>
      <c r="K242" s="76">
        <v>0</v>
      </c>
      <c r="T242" s="2"/>
      <c r="U242" s="2"/>
    </row>
    <row r="243" spans="1:21" ht="14.25" customHeight="1" x14ac:dyDescent="0.15">
      <c r="A243" s="30">
        <v>43391</v>
      </c>
      <c r="B243" s="86">
        <v>0</v>
      </c>
      <c r="C243" s="74">
        <v>0</v>
      </c>
      <c r="D243" s="57">
        <v>0</v>
      </c>
      <c r="E243" s="66">
        <v>0</v>
      </c>
      <c r="F243" s="66">
        <v>0</v>
      </c>
      <c r="G243" s="66">
        <v>0</v>
      </c>
      <c r="H243" s="88">
        <v>0</v>
      </c>
      <c r="I243" s="88">
        <v>0</v>
      </c>
      <c r="J243" s="89">
        <v>0</v>
      </c>
      <c r="K243" s="76">
        <v>0</v>
      </c>
      <c r="T243" s="2"/>
      <c r="U243" s="2"/>
    </row>
    <row r="244" spans="1:21" ht="14.25" customHeight="1" x14ac:dyDescent="0.15">
      <c r="A244" s="30">
        <v>43405</v>
      </c>
      <c r="B244" s="86">
        <v>0</v>
      </c>
      <c r="C244" s="74">
        <v>0</v>
      </c>
      <c r="D244" s="57">
        <v>0</v>
      </c>
      <c r="E244" s="66">
        <v>0</v>
      </c>
      <c r="F244" s="66">
        <v>0</v>
      </c>
      <c r="G244" s="66">
        <v>0</v>
      </c>
      <c r="H244" s="88">
        <v>0</v>
      </c>
      <c r="I244" s="88">
        <v>0</v>
      </c>
      <c r="J244" s="89">
        <v>0</v>
      </c>
      <c r="K244" s="76">
        <v>0</v>
      </c>
      <c r="T244" s="2"/>
      <c r="U244" s="2"/>
    </row>
    <row r="245" spans="1:21" ht="14.25" customHeight="1" x14ac:dyDescent="0.15">
      <c r="A245" s="30">
        <v>43435</v>
      </c>
      <c r="B245" s="86">
        <v>0</v>
      </c>
      <c r="C245" s="74">
        <v>0</v>
      </c>
      <c r="D245" s="57">
        <v>0</v>
      </c>
      <c r="E245" s="66">
        <v>0</v>
      </c>
      <c r="F245" s="66">
        <v>0</v>
      </c>
      <c r="G245" s="66">
        <v>0</v>
      </c>
      <c r="H245" s="88">
        <v>0</v>
      </c>
      <c r="I245" s="88">
        <v>0</v>
      </c>
      <c r="J245" s="89">
        <v>0</v>
      </c>
      <c r="K245" s="76">
        <v>0</v>
      </c>
      <c r="T245" s="2"/>
      <c r="U245" s="2"/>
    </row>
    <row r="246" spans="1:21" ht="14.25" customHeight="1" x14ac:dyDescent="0.15">
      <c r="A246" s="97">
        <v>43466</v>
      </c>
      <c r="B246" s="86">
        <v>0</v>
      </c>
      <c r="C246" s="74">
        <v>0</v>
      </c>
      <c r="D246" s="57">
        <v>0</v>
      </c>
      <c r="E246" s="66">
        <v>0</v>
      </c>
      <c r="F246" s="66">
        <v>0</v>
      </c>
      <c r="G246" s="66">
        <v>0</v>
      </c>
      <c r="H246" s="75">
        <v>0</v>
      </c>
      <c r="I246" s="75">
        <v>0</v>
      </c>
      <c r="J246" s="89">
        <v>0</v>
      </c>
      <c r="K246" s="76">
        <v>0</v>
      </c>
      <c r="L246" s="96"/>
      <c r="M246" s="96"/>
      <c r="T246" s="2"/>
      <c r="U246" s="2"/>
    </row>
    <row r="247" spans="1:21" ht="14.25" customHeight="1" x14ac:dyDescent="0.15">
      <c r="A247" s="97">
        <v>43497</v>
      </c>
      <c r="B247" s="86">
        <v>0</v>
      </c>
      <c r="C247" s="74">
        <v>0</v>
      </c>
      <c r="D247" s="57">
        <v>0</v>
      </c>
      <c r="E247" s="66">
        <v>0</v>
      </c>
      <c r="F247" s="66">
        <v>0</v>
      </c>
      <c r="G247" s="66">
        <v>0</v>
      </c>
      <c r="H247" s="75">
        <v>0</v>
      </c>
      <c r="I247" s="75">
        <v>0</v>
      </c>
      <c r="J247" s="89">
        <v>0</v>
      </c>
      <c r="K247" s="76">
        <v>0</v>
      </c>
      <c r="L247" s="96"/>
      <c r="M247" s="96"/>
      <c r="T247" s="2"/>
      <c r="U247" s="2"/>
    </row>
    <row r="248" spans="1:21" ht="14.25" customHeight="1" thickBot="1" x14ac:dyDescent="0.2">
      <c r="A248" s="34">
        <v>43525</v>
      </c>
      <c r="B248" s="90">
        <v>0</v>
      </c>
      <c r="C248" s="78">
        <v>0</v>
      </c>
      <c r="D248" s="59">
        <v>0</v>
      </c>
      <c r="E248" s="69">
        <v>0</v>
      </c>
      <c r="F248" s="69">
        <v>0</v>
      </c>
      <c r="G248" s="69">
        <v>0</v>
      </c>
      <c r="H248" s="79">
        <v>0</v>
      </c>
      <c r="I248" s="79">
        <v>0</v>
      </c>
      <c r="J248" s="93">
        <v>0</v>
      </c>
      <c r="K248" s="80">
        <v>0</v>
      </c>
      <c r="L248" s="96"/>
      <c r="M248" s="96"/>
      <c r="T248" s="2"/>
      <c r="U248" s="2"/>
    </row>
    <row r="249" spans="1:21" ht="29.25" customHeight="1" x14ac:dyDescent="0.15">
      <c r="A249" s="108" t="s">
        <v>72</v>
      </c>
      <c r="B249" s="108"/>
      <c r="C249" s="108"/>
      <c r="D249" s="108"/>
      <c r="E249" s="108"/>
      <c r="F249" s="108"/>
      <c r="G249" s="108"/>
      <c r="H249" s="108"/>
      <c r="I249" s="108"/>
      <c r="J249" s="108"/>
      <c r="K249" s="108"/>
      <c r="L249" s="108"/>
      <c r="M249" s="108"/>
      <c r="T249" s="2"/>
      <c r="U249" s="2"/>
    </row>
    <row r="250" spans="1:21" s="45" customFormat="1" ht="55.5" customHeight="1" x14ac:dyDescent="0.15">
      <c r="A250" s="43" t="s">
        <v>73</v>
      </c>
      <c r="B250" s="44"/>
      <c r="C250" s="44"/>
      <c r="O250" s="17"/>
      <c r="P250" s="17"/>
      <c r="Q250" s="17"/>
      <c r="R250" s="17"/>
      <c r="S250" s="17"/>
    </row>
    <row r="251" spans="1:21" s="45" customFormat="1" ht="27.75" customHeight="1" thickBot="1" x14ac:dyDescent="0.2">
      <c r="A251" s="46" t="s">
        <v>45</v>
      </c>
      <c r="B251" s="47"/>
      <c r="C251" s="47"/>
      <c r="K251" s="11" t="s">
        <v>74</v>
      </c>
      <c r="O251" s="17"/>
      <c r="P251" s="17"/>
      <c r="Q251" s="17"/>
      <c r="R251" s="17"/>
      <c r="S251" s="17"/>
    </row>
    <row r="252" spans="1:21" s="45" customFormat="1" ht="27.75" customHeight="1" x14ac:dyDescent="0.15">
      <c r="A252" s="109"/>
      <c r="B252" s="48" t="s">
        <v>7</v>
      </c>
      <c r="C252" s="49"/>
      <c r="D252" s="50" t="s">
        <v>8</v>
      </c>
      <c r="E252" s="48"/>
      <c r="F252" s="48" t="s">
        <v>9</v>
      </c>
      <c r="G252" s="48"/>
      <c r="H252" s="48" t="s">
        <v>10</v>
      </c>
      <c r="I252" s="48"/>
      <c r="J252" s="48" t="s">
        <v>11</v>
      </c>
      <c r="K252" s="51"/>
      <c r="O252" s="17"/>
      <c r="P252" s="17"/>
      <c r="Q252" s="17"/>
      <c r="R252" s="17"/>
      <c r="S252" s="17"/>
    </row>
    <row r="253" spans="1:21" s="45" customFormat="1" ht="46.5" customHeight="1" thickBot="1" x14ac:dyDescent="0.2">
      <c r="A253" s="18" t="s">
        <v>15</v>
      </c>
      <c r="B253" s="19" t="s">
        <v>16</v>
      </c>
      <c r="C253" s="20" t="s">
        <v>17</v>
      </c>
      <c r="D253" s="21" t="str">
        <f>B253</f>
        <v>Number of trades cleared</v>
      </c>
      <c r="E253" s="19" t="s">
        <v>17</v>
      </c>
      <c r="F253" s="21" t="str">
        <f>D253</f>
        <v>Number of trades cleared</v>
      </c>
      <c r="G253" s="19" t="s">
        <v>17</v>
      </c>
      <c r="H253" s="21" t="str">
        <f>F253</f>
        <v>Number of trades cleared</v>
      </c>
      <c r="I253" s="19" t="s">
        <v>17</v>
      </c>
      <c r="J253" s="21" t="str">
        <f>H253</f>
        <v>Number of trades cleared</v>
      </c>
      <c r="K253" s="22" t="s">
        <v>17</v>
      </c>
      <c r="O253" s="17"/>
      <c r="P253" s="17"/>
      <c r="Q253" s="17"/>
      <c r="R253" s="17"/>
      <c r="S253" s="17"/>
    </row>
    <row r="254" spans="1:21" s="45" customFormat="1" ht="14.25" customHeight="1" x14ac:dyDescent="0.15">
      <c r="A254" s="24" t="s">
        <v>18</v>
      </c>
      <c r="B254" s="73">
        <v>0</v>
      </c>
      <c r="C254" s="33">
        <v>0</v>
      </c>
      <c r="D254" s="57">
        <v>0</v>
      </c>
      <c r="E254" s="66">
        <v>0</v>
      </c>
      <c r="F254" s="66">
        <v>0</v>
      </c>
      <c r="G254" s="66">
        <v>0</v>
      </c>
      <c r="H254" s="66">
        <v>0</v>
      </c>
      <c r="I254" s="66">
        <v>0</v>
      </c>
      <c r="J254" s="66">
        <v>0</v>
      </c>
      <c r="K254" s="58">
        <v>0</v>
      </c>
      <c r="O254" s="17"/>
      <c r="P254" s="17"/>
      <c r="Q254" s="17"/>
      <c r="R254" s="17"/>
      <c r="S254" s="17"/>
    </row>
    <row r="255" spans="1:21" s="45" customFormat="1" ht="14.25" customHeight="1" x14ac:dyDescent="0.15">
      <c r="A255" s="24" t="s">
        <v>29</v>
      </c>
      <c r="B255" s="73">
        <v>0</v>
      </c>
      <c r="C255" s="33">
        <v>0</v>
      </c>
      <c r="D255" s="57">
        <v>0</v>
      </c>
      <c r="E255" s="66">
        <v>0</v>
      </c>
      <c r="F255" s="66">
        <v>0</v>
      </c>
      <c r="G255" s="66">
        <v>0</v>
      </c>
      <c r="H255" s="66">
        <v>0</v>
      </c>
      <c r="I255" s="66">
        <v>0</v>
      </c>
      <c r="J255" s="66">
        <v>0</v>
      </c>
      <c r="K255" s="58">
        <v>0</v>
      </c>
      <c r="O255" s="17"/>
      <c r="P255" s="17"/>
      <c r="Q255" s="17"/>
      <c r="R255" s="17"/>
      <c r="S255" s="17"/>
    </row>
    <row r="256" spans="1:21" s="45" customFormat="1" ht="14.25" customHeight="1" x14ac:dyDescent="0.15">
      <c r="A256" s="24" t="s">
        <v>31</v>
      </c>
      <c r="B256" s="73">
        <v>0</v>
      </c>
      <c r="C256" s="33">
        <v>0</v>
      </c>
      <c r="D256" s="57">
        <v>0</v>
      </c>
      <c r="E256" s="66">
        <v>0</v>
      </c>
      <c r="F256" s="66">
        <v>0</v>
      </c>
      <c r="G256" s="66">
        <v>0</v>
      </c>
      <c r="H256" s="66">
        <v>0</v>
      </c>
      <c r="I256" s="66">
        <v>0</v>
      </c>
      <c r="J256" s="66">
        <v>0</v>
      </c>
      <c r="K256" s="58">
        <v>0</v>
      </c>
      <c r="O256" s="17"/>
      <c r="P256" s="17"/>
      <c r="Q256" s="17"/>
      <c r="R256" s="17"/>
      <c r="S256" s="17"/>
    </row>
    <row r="257" spans="1:19" s="45" customFormat="1" ht="14.25" customHeight="1" x14ac:dyDescent="0.15">
      <c r="A257" s="29"/>
      <c r="B257" s="73"/>
      <c r="C257" s="33"/>
      <c r="D257" s="57"/>
      <c r="E257" s="66"/>
      <c r="F257" s="66"/>
      <c r="G257" s="66"/>
      <c r="H257" s="66"/>
      <c r="I257" s="66"/>
      <c r="J257" s="66"/>
      <c r="K257" s="58"/>
      <c r="O257" s="17"/>
      <c r="P257" s="17"/>
      <c r="Q257" s="17"/>
      <c r="R257" s="17"/>
      <c r="S257" s="17"/>
    </row>
    <row r="258" spans="1:19" s="45" customFormat="1" ht="14.25" customHeight="1" x14ac:dyDescent="0.15">
      <c r="A258" s="30">
        <v>43208</v>
      </c>
      <c r="B258" s="73">
        <v>0</v>
      </c>
      <c r="C258" s="33">
        <v>0</v>
      </c>
      <c r="D258" s="57">
        <v>0</v>
      </c>
      <c r="E258" s="66">
        <v>0</v>
      </c>
      <c r="F258" s="66">
        <v>0</v>
      </c>
      <c r="G258" s="66">
        <v>0</v>
      </c>
      <c r="H258" s="66">
        <v>0</v>
      </c>
      <c r="I258" s="66">
        <v>0</v>
      </c>
      <c r="J258" s="66">
        <v>0</v>
      </c>
      <c r="K258" s="58">
        <v>0</v>
      </c>
      <c r="L258" s="110"/>
      <c r="M258" s="110"/>
      <c r="O258" s="111"/>
      <c r="P258" s="111"/>
      <c r="Q258" s="111"/>
      <c r="R258" s="111"/>
      <c r="S258" s="111"/>
    </row>
    <row r="259" spans="1:19" s="45" customFormat="1" ht="14.25" customHeight="1" x14ac:dyDescent="0.15">
      <c r="A259" s="30">
        <v>43238</v>
      </c>
      <c r="B259" s="32">
        <v>0</v>
      </c>
      <c r="C259" s="33">
        <v>0</v>
      </c>
      <c r="D259" s="27">
        <v>0</v>
      </c>
      <c r="E259" s="25">
        <v>0</v>
      </c>
      <c r="F259" s="25">
        <v>0</v>
      </c>
      <c r="G259" s="25">
        <v>0</v>
      </c>
      <c r="H259" s="25">
        <v>0</v>
      </c>
      <c r="I259" s="25">
        <v>0</v>
      </c>
      <c r="J259" s="25">
        <v>0</v>
      </c>
      <c r="K259" s="28">
        <v>0</v>
      </c>
      <c r="L259" s="110"/>
      <c r="M259" s="110"/>
      <c r="O259" s="17"/>
      <c r="P259" s="17"/>
      <c r="Q259" s="17"/>
      <c r="R259" s="17"/>
      <c r="S259" s="17"/>
    </row>
    <row r="260" spans="1:19" s="45" customFormat="1" ht="14.25" customHeight="1" x14ac:dyDescent="0.15">
      <c r="A260" s="30">
        <v>43269</v>
      </c>
      <c r="B260" s="32">
        <v>0</v>
      </c>
      <c r="C260" s="33">
        <v>0</v>
      </c>
      <c r="D260" s="27">
        <v>0</v>
      </c>
      <c r="E260" s="25">
        <v>0</v>
      </c>
      <c r="F260" s="25">
        <v>0</v>
      </c>
      <c r="G260" s="25">
        <v>0</v>
      </c>
      <c r="H260" s="25">
        <v>0</v>
      </c>
      <c r="I260" s="25">
        <v>0</v>
      </c>
      <c r="J260" s="25">
        <v>0</v>
      </c>
      <c r="K260" s="28">
        <v>0</v>
      </c>
      <c r="O260" s="17"/>
      <c r="P260" s="17"/>
      <c r="Q260" s="17"/>
      <c r="R260" s="17"/>
      <c r="S260" s="17"/>
    </row>
    <row r="261" spans="1:19" s="45" customFormat="1" ht="14.25" customHeight="1" x14ac:dyDescent="0.15">
      <c r="A261" s="30">
        <v>43299</v>
      </c>
      <c r="B261" s="32">
        <v>0</v>
      </c>
      <c r="C261" s="33">
        <v>0</v>
      </c>
      <c r="D261" s="27">
        <v>0</v>
      </c>
      <c r="E261" s="25">
        <v>0</v>
      </c>
      <c r="F261" s="25">
        <v>0</v>
      </c>
      <c r="G261" s="25">
        <v>0</v>
      </c>
      <c r="H261" s="25">
        <v>0</v>
      </c>
      <c r="I261" s="25">
        <v>0</v>
      </c>
      <c r="J261" s="25">
        <v>0</v>
      </c>
      <c r="K261" s="28">
        <v>0</v>
      </c>
      <c r="O261" s="17"/>
      <c r="P261" s="17"/>
      <c r="Q261" s="17"/>
      <c r="R261" s="17"/>
      <c r="S261" s="17"/>
    </row>
    <row r="262" spans="1:19" s="45" customFormat="1" ht="14.25" customHeight="1" x14ac:dyDescent="0.15">
      <c r="A262" s="30">
        <v>43330</v>
      </c>
      <c r="B262" s="32">
        <v>0</v>
      </c>
      <c r="C262" s="33">
        <v>0</v>
      </c>
      <c r="D262" s="27">
        <v>0</v>
      </c>
      <c r="E262" s="25">
        <v>0</v>
      </c>
      <c r="F262" s="25">
        <v>0</v>
      </c>
      <c r="G262" s="25">
        <v>0</v>
      </c>
      <c r="H262" s="25">
        <v>0</v>
      </c>
      <c r="I262" s="25">
        <v>0</v>
      </c>
      <c r="J262" s="25">
        <v>0</v>
      </c>
      <c r="K262" s="28">
        <v>0</v>
      </c>
      <c r="O262" s="111"/>
      <c r="P262" s="111"/>
      <c r="Q262" s="111"/>
      <c r="R262" s="111"/>
      <c r="S262" s="111"/>
    </row>
    <row r="263" spans="1:19" s="45" customFormat="1" ht="14.25" customHeight="1" x14ac:dyDescent="0.15">
      <c r="A263" s="30">
        <v>43361</v>
      </c>
      <c r="B263" s="32">
        <v>0</v>
      </c>
      <c r="C263" s="33">
        <v>0</v>
      </c>
      <c r="D263" s="27">
        <v>0</v>
      </c>
      <c r="E263" s="25">
        <v>0</v>
      </c>
      <c r="F263" s="25">
        <v>0</v>
      </c>
      <c r="G263" s="25">
        <v>0</v>
      </c>
      <c r="H263" s="25">
        <v>0</v>
      </c>
      <c r="I263" s="25">
        <v>0</v>
      </c>
      <c r="J263" s="25">
        <v>0</v>
      </c>
      <c r="K263" s="28">
        <v>0</v>
      </c>
      <c r="O263" s="17"/>
      <c r="P263" s="17"/>
      <c r="Q263" s="17"/>
      <c r="R263" s="17"/>
      <c r="S263" s="17"/>
    </row>
    <row r="264" spans="1:19" s="45" customFormat="1" ht="14.25" customHeight="1" x14ac:dyDescent="0.15">
      <c r="A264" s="30">
        <v>43391</v>
      </c>
      <c r="B264" s="32">
        <v>0</v>
      </c>
      <c r="C264" s="33">
        <v>0</v>
      </c>
      <c r="D264" s="27">
        <v>0</v>
      </c>
      <c r="E264" s="25">
        <v>0</v>
      </c>
      <c r="F264" s="25">
        <v>0</v>
      </c>
      <c r="G264" s="25">
        <v>0</v>
      </c>
      <c r="H264" s="25">
        <v>0</v>
      </c>
      <c r="I264" s="25">
        <v>0</v>
      </c>
      <c r="J264" s="25">
        <v>0</v>
      </c>
      <c r="K264" s="28">
        <v>0</v>
      </c>
      <c r="O264" s="17"/>
      <c r="P264" s="17"/>
      <c r="Q264" s="17"/>
      <c r="R264" s="17"/>
      <c r="S264" s="17"/>
    </row>
    <row r="265" spans="1:19" s="45" customFormat="1" ht="14.25" customHeight="1" x14ac:dyDescent="0.15">
      <c r="A265" s="30">
        <v>43405</v>
      </c>
      <c r="B265" s="32">
        <v>0</v>
      </c>
      <c r="C265" s="33">
        <v>0</v>
      </c>
      <c r="D265" s="27">
        <v>0</v>
      </c>
      <c r="E265" s="25">
        <v>0</v>
      </c>
      <c r="F265" s="25">
        <v>0</v>
      </c>
      <c r="G265" s="25">
        <v>0</v>
      </c>
      <c r="H265" s="25">
        <v>0</v>
      </c>
      <c r="I265" s="25">
        <v>0</v>
      </c>
      <c r="J265" s="25">
        <v>0</v>
      </c>
      <c r="K265" s="28">
        <v>0</v>
      </c>
      <c r="O265" s="17"/>
      <c r="P265" s="17"/>
      <c r="Q265" s="17"/>
      <c r="R265" s="17"/>
      <c r="S265" s="17"/>
    </row>
    <row r="266" spans="1:19" s="45" customFormat="1" ht="14.25" customHeight="1" x14ac:dyDescent="0.15">
      <c r="A266" s="30">
        <v>43435</v>
      </c>
      <c r="B266" s="32">
        <v>0</v>
      </c>
      <c r="C266" s="33">
        <v>0</v>
      </c>
      <c r="D266" s="27">
        <v>0</v>
      </c>
      <c r="E266" s="25">
        <v>0</v>
      </c>
      <c r="F266" s="25">
        <v>0</v>
      </c>
      <c r="G266" s="25">
        <v>0</v>
      </c>
      <c r="H266" s="25">
        <v>0</v>
      </c>
      <c r="I266" s="25">
        <v>0</v>
      </c>
      <c r="J266" s="25">
        <v>0</v>
      </c>
      <c r="K266" s="28">
        <v>0</v>
      </c>
      <c r="O266" s="17"/>
      <c r="P266" s="17"/>
      <c r="Q266" s="17"/>
      <c r="R266" s="17"/>
      <c r="S266" s="17"/>
    </row>
    <row r="267" spans="1:19" s="45" customFormat="1" ht="14.25" customHeight="1" x14ac:dyDescent="0.15">
      <c r="A267" s="30">
        <v>43466</v>
      </c>
      <c r="B267" s="32">
        <v>0</v>
      </c>
      <c r="C267" s="33">
        <v>0</v>
      </c>
      <c r="D267" s="27">
        <v>0</v>
      </c>
      <c r="E267" s="25">
        <v>0</v>
      </c>
      <c r="F267" s="25">
        <v>0</v>
      </c>
      <c r="G267" s="25">
        <v>0</v>
      </c>
      <c r="H267" s="25">
        <v>0</v>
      </c>
      <c r="I267" s="25">
        <v>0</v>
      </c>
      <c r="J267" s="25">
        <v>0</v>
      </c>
      <c r="K267" s="28">
        <v>0</v>
      </c>
      <c r="O267" s="17"/>
      <c r="P267" s="17"/>
      <c r="Q267" s="17"/>
      <c r="R267" s="17"/>
      <c r="S267" s="17"/>
    </row>
    <row r="268" spans="1:19" s="45" customFormat="1" ht="14.25" customHeight="1" x14ac:dyDescent="0.15">
      <c r="A268" s="30">
        <v>43497</v>
      </c>
      <c r="B268" s="32">
        <v>0</v>
      </c>
      <c r="C268" s="33">
        <v>0</v>
      </c>
      <c r="D268" s="27">
        <v>0</v>
      </c>
      <c r="E268" s="25">
        <v>0</v>
      </c>
      <c r="F268" s="25">
        <v>0</v>
      </c>
      <c r="G268" s="25">
        <v>0</v>
      </c>
      <c r="H268" s="25">
        <v>0</v>
      </c>
      <c r="I268" s="25">
        <v>0</v>
      </c>
      <c r="J268" s="25">
        <v>0</v>
      </c>
      <c r="K268" s="28">
        <v>0</v>
      </c>
      <c r="O268" s="17"/>
      <c r="P268" s="17"/>
      <c r="Q268" s="17"/>
      <c r="R268" s="17"/>
      <c r="S268" s="17"/>
    </row>
    <row r="269" spans="1:19" s="45" customFormat="1" ht="14.25" customHeight="1" thickBot="1" x14ac:dyDescent="0.2">
      <c r="A269" s="34">
        <v>43525</v>
      </c>
      <c r="B269" s="35">
        <v>0</v>
      </c>
      <c r="C269" s="36">
        <v>0</v>
      </c>
      <c r="D269" s="37">
        <v>0</v>
      </c>
      <c r="E269" s="38">
        <v>0</v>
      </c>
      <c r="F269" s="38">
        <v>0</v>
      </c>
      <c r="G269" s="38">
        <v>0</v>
      </c>
      <c r="H269" s="38">
        <v>0</v>
      </c>
      <c r="I269" s="38">
        <v>0</v>
      </c>
      <c r="J269" s="38">
        <v>0</v>
      </c>
      <c r="K269" s="39">
        <v>0</v>
      </c>
      <c r="O269" s="17"/>
      <c r="P269" s="17"/>
      <c r="Q269" s="17"/>
      <c r="R269" s="17"/>
      <c r="S269" s="17"/>
    </row>
    <row r="270" spans="1:19" s="45" customFormat="1" ht="14.25" x14ac:dyDescent="0.15">
      <c r="A270" s="40"/>
      <c r="B270" s="41"/>
      <c r="C270" s="41"/>
      <c r="D270" s="42"/>
      <c r="E270" s="42"/>
      <c r="F270" s="42"/>
      <c r="G270" s="42"/>
      <c r="H270" s="42"/>
      <c r="I270" s="42"/>
      <c r="J270" s="42"/>
      <c r="K270" s="42"/>
      <c r="O270" s="17"/>
      <c r="P270" s="17"/>
      <c r="Q270" s="17"/>
      <c r="R270" s="17"/>
      <c r="S270" s="17"/>
    </row>
    <row r="271" spans="1:19" s="45" customFormat="1" ht="27.75" customHeight="1" thickBot="1" x14ac:dyDescent="0.2">
      <c r="A271" s="112" t="s">
        <v>76</v>
      </c>
      <c r="B271" s="41"/>
      <c r="C271" s="11" t="s">
        <v>5</v>
      </c>
      <c r="O271" s="17"/>
      <c r="P271" s="17"/>
      <c r="Q271" s="17"/>
      <c r="R271" s="17"/>
      <c r="S271" s="17"/>
    </row>
    <row r="272" spans="1:19" s="45" customFormat="1" ht="27.75" customHeight="1" x14ac:dyDescent="0.15">
      <c r="A272" s="109"/>
      <c r="B272" s="48" t="s">
        <v>7</v>
      </c>
      <c r="C272" s="51"/>
      <c r="O272" s="17"/>
      <c r="P272" s="17"/>
      <c r="Q272" s="17"/>
      <c r="R272" s="17"/>
      <c r="S272" s="17"/>
    </row>
    <row r="273" spans="1:19" s="45" customFormat="1" ht="46.5" customHeight="1" thickBot="1" x14ac:dyDescent="0.2">
      <c r="A273" s="18" t="s">
        <v>77</v>
      </c>
      <c r="B273" s="19" t="s">
        <v>16</v>
      </c>
      <c r="C273" s="22" t="s">
        <v>17</v>
      </c>
      <c r="O273" s="17"/>
      <c r="P273" s="17"/>
      <c r="Q273" s="17"/>
      <c r="R273" s="17"/>
      <c r="S273" s="17"/>
    </row>
    <row r="274" spans="1:19" s="45" customFormat="1" ht="14.25" customHeight="1" x14ac:dyDescent="0.15">
      <c r="A274" s="24" t="s">
        <v>75</v>
      </c>
      <c r="B274" s="113">
        <v>2945</v>
      </c>
      <c r="C274" s="114">
        <v>14765973.0357535</v>
      </c>
      <c r="O274" s="17"/>
      <c r="P274" s="17"/>
      <c r="Q274" s="17"/>
      <c r="R274" s="17"/>
      <c r="S274" s="17"/>
    </row>
    <row r="275" spans="1:19" s="45" customFormat="1" ht="14.25" customHeight="1" x14ac:dyDescent="0.15">
      <c r="A275" s="24" t="s">
        <v>78</v>
      </c>
      <c r="B275" s="113">
        <v>3760.5</v>
      </c>
      <c r="C275" s="114">
        <v>33649066.5866445</v>
      </c>
      <c r="O275" s="17"/>
      <c r="P275" s="17"/>
      <c r="Q275" s="17"/>
      <c r="R275" s="17"/>
      <c r="S275" s="17"/>
    </row>
    <row r="276" spans="1:19" s="45" customFormat="1" ht="14.25" customHeight="1" x14ac:dyDescent="0.15">
      <c r="A276" s="24" t="s">
        <v>79</v>
      </c>
      <c r="B276" s="113">
        <v>1317</v>
      </c>
      <c r="C276" s="114">
        <v>15488854.477257499</v>
      </c>
      <c r="O276" s="17"/>
      <c r="P276" s="17"/>
      <c r="Q276" s="17"/>
      <c r="R276" s="17"/>
      <c r="S276" s="17"/>
    </row>
    <row r="277" spans="1:19" s="45" customFormat="1" ht="14.25" customHeight="1" x14ac:dyDescent="0.15">
      <c r="A277" s="29"/>
      <c r="B277" s="115"/>
      <c r="C277" s="116"/>
      <c r="O277" s="17"/>
      <c r="P277" s="17"/>
      <c r="Q277" s="17"/>
      <c r="R277" s="17"/>
      <c r="S277" s="17"/>
    </row>
    <row r="278" spans="1:19" s="45" customFormat="1" ht="14.25" customHeight="1" x14ac:dyDescent="0.15">
      <c r="A278" s="30">
        <v>43208</v>
      </c>
      <c r="B278" s="113">
        <v>245</v>
      </c>
      <c r="C278" s="114">
        <v>1964366.8971255</v>
      </c>
      <c r="O278" s="17"/>
      <c r="P278" s="17"/>
      <c r="Q278" s="17"/>
      <c r="R278" s="17"/>
      <c r="S278" s="17"/>
    </row>
    <row r="279" spans="1:19" s="45" customFormat="1" ht="14.25" customHeight="1" x14ac:dyDescent="0.15">
      <c r="A279" s="30">
        <v>43238</v>
      </c>
      <c r="B279" s="117">
        <v>280</v>
      </c>
      <c r="C279" s="114">
        <v>2401035.3760000002</v>
      </c>
      <c r="O279" s="17"/>
      <c r="P279" s="17"/>
      <c r="Q279" s="17"/>
      <c r="R279" s="17"/>
      <c r="S279" s="17"/>
    </row>
    <row r="280" spans="1:19" s="45" customFormat="1" ht="14.25" customHeight="1" x14ac:dyDescent="0.15">
      <c r="A280" s="30">
        <v>43269</v>
      </c>
      <c r="B280" s="117">
        <v>242</v>
      </c>
      <c r="C280" s="114">
        <v>3399115.4679999999</v>
      </c>
      <c r="O280" s="17"/>
      <c r="P280" s="17"/>
      <c r="Q280" s="17"/>
      <c r="R280" s="17"/>
      <c r="S280" s="17"/>
    </row>
    <row r="281" spans="1:19" s="45" customFormat="1" ht="14.25" customHeight="1" x14ac:dyDescent="0.15">
      <c r="A281" s="30">
        <v>43299</v>
      </c>
      <c r="B281" s="117">
        <v>328.5</v>
      </c>
      <c r="C281" s="114">
        <v>1822571.83</v>
      </c>
      <c r="O281" s="17"/>
      <c r="P281" s="17"/>
      <c r="Q281" s="17"/>
      <c r="R281" s="17"/>
      <c r="S281" s="17"/>
    </row>
    <row r="282" spans="1:19" s="45" customFormat="1" ht="14.25" customHeight="1" x14ac:dyDescent="0.15">
      <c r="A282" s="30">
        <v>43330</v>
      </c>
      <c r="B282" s="117">
        <v>336.5</v>
      </c>
      <c r="C282" s="114">
        <v>2219100.0360019999</v>
      </c>
      <c r="O282" s="17"/>
      <c r="P282" s="17"/>
      <c r="Q282" s="17"/>
      <c r="R282" s="17"/>
      <c r="S282" s="17"/>
    </row>
    <row r="283" spans="1:19" s="45" customFormat="1" ht="14.25" customHeight="1" x14ac:dyDescent="0.15">
      <c r="A283" s="30">
        <v>43361</v>
      </c>
      <c r="B283" s="117">
        <v>313</v>
      </c>
      <c r="C283" s="114">
        <v>1995633.4810570001</v>
      </c>
      <c r="O283" s="17"/>
      <c r="P283" s="17"/>
      <c r="Q283" s="17"/>
      <c r="R283" s="17"/>
      <c r="S283" s="17"/>
    </row>
    <row r="284" spans="1:19" s="45" customFormat="1" ht="14.25" customHeight="1" x14ac:dyDescent="0.15">
      <c r="A284" s="30">
        <v>43391</v>
      </c>
      <c r="B284" s="117">
        <v>394.5</v>
      </c>
      <c r="C284" s="114">
        <v>4219782.4877500003</v>
      </c>
      <c r="O284" s="17"/>
      <c r="P284" s="17"/>
      <c r="Q284" s="17"/>
      <c r="R284" s="17"/>
      <c r="S284" s="17"/>
    </row>
    <row r="285" spans="1:19" s="45" customFormat="1" ht="14.25" customHeight="1" x14ac:dyDescent="0.15">
      <c r="A285" s="30">
        <v>43405</v>
      </c>
      <c r="B285" s="117">
        <v>389.5</v>
      </c>
      <c r="C285" s="114">
        <v>5221557.9474999998</v>
      </c>
      <c r="O285" s="17"/>
      <c r="P285" s="17"/>
      <c r="Q285" s="17"/>
      <c r="R285" s="17"/>
      <c r="S285" s="17"/>
    </row>
    <row r="286" spans="1:19" s="45" customFormat="1" ht="14.25" customHeight="1" x14ac:dyDescent="0.15">
      <c r="A286" s="30">
        <v>43435</v>
      </c>
      <c r="B286" s="117">
        <v>431</v>
      </c>
      <c r="C286" s="114">
        <v>4327826.6284999996</v>
      </c>
      <c r="O286" s="17"/>
      <c r="P286" s="17"/>
      <c r="Q286" s="17"/>
      <c r="R286" s="17"/>
      <c r="S286" s="17"/>
    </row>
    <row r="287" spans="1:19" s="45" customFormat="1" ht="14.25" customHeight="1" x14ac:dyDescent="0.15">
      <c r="A287" s="30">
        <v>43466</v>
      </c>
      <c r="B287" s="117">
        <v>425.5</v>
      </c>
      <c r="C287" s="114">
        <v>6915165.0575000001</v>
      </c>
      <c r="O287" s="17"/>
      <c r="P287" s="17"/>
      <c r="Q287" s="17"/>
      <c r="R287" s="17"/>
      <c r="S287" s="17"/>
    </row>
    <row r="288" spans="1:19" s="45" customFormat="1" ht="14.25" customHeight="1" x14ac:dyDescent="0.15">
      <c r="A288" s="30">
        <v>43497</v>
      </c>
      <c r="B288" s="117">
        <v>399.5</v>
      </c>
      <c r="C288" s="114">
        <v>4792577.5464580003</v>
      </c>
      <c r="O288" s="17"/>
      <c r="P288" s="17"/>
      <c r="Q288" s="17"/>
      <c r="R288" s="17"/>
      <c r="S288" s="17"/>
    </row>
    <row r="289" spans="1:21" s="45" customFormat="1" ht="14.25" customHeight="1" thickBot="1" x14ac:dyDescent="0.2">
      <c r="A289" s="34">
        <v>43525</v>
      </c>
      <c r="B289" s="118">
        <v>492</v>
      </c>
      <c r="C289" s="119">
        <v>3781111.8732995</v>
      </c>
      <c r="O289" s="17"/>
      <c r="P289" s="17"/>
      <c r="Q289" s="17"/>
      <c r="R289" s="17"/>
      <c r="S289" s="17"/>
    </row>
    <row r="290" spans="1:21" s="45" customFormat="1" ht="14.25" customHeight="1" x14ac:dyDescent="0.15">
      <c r="A290" s="83"/>
      <c r="O290" s="17"/>
      <c r="P290" s="17"/>
      <c r="Q290" s="17"/>
      <c r="R290" s="17"/>
      <c r="S290" s="17"/>
    </row>
    <row r="291" spans="1:21" ht="27.75" customHeight="1" x14ac:dyDescent="0.15">
      <c r="A291" s="6" t="s">
        <v>80</v>
      </c>
      <c r="T291" s="2"/>
      <c r="U291" s="2"/>
    </row>
    <row r="292" spans="1:21" ht="19.5" customHeight="1" x14ac:dyDescent="0.15">
      <c r="G292" s="7" t="s">
        <v>81</v>
      </c>
      <c r="H292" s="7"/>
      <c r="I292" s="7"/>
      <c r="K292" s="7" t="s">
        <v>82</v>
      </c>
      <c r="L292" s="7"/>
      <c r="M292" s="7"/>
      <c r="T292" s="2"/>
      <c r="U292" s="2"/>
    </row>
    <row r="293" spans="1:21" ht="19.5" customHeight="1" x14ac:dyDescent="0.15">
      <c r="G293" s="7"/>
      <c r="H293" s="7"/>
      <c r="I293" s="7"/>
      <c r="K293" s="7"/>
      <c r="L293" s="7"/>
      <c r="M293" s="7"/>
      <c r="T293" s="2"/>
      <c r="U293" s="2"/>
    </row>
    <row r="294" spans="1:21" x14ac:dyDescent="0.15">
      <c r="G294" s="120"/>
      <c r="H294" s="120"/>
      <c r="I294" s="120"/>
      <c r="J294" s="120"/>
      <c r="K294" s="120"/>
      <c r="L294" s="120"/>
      <c r="M294" s="120"/>
      <c r="T294" s="2"/>
      <c r="U294" s="2"/>
    </row>
    <row r="295" spans="1:21" s="8" customFormat="1" ht="17.25" x14ac:dyDescent="0.2">
      <c r="A295" s="2"/>
      <c r="B295" s="2"/>
      <c r="C295" s="2"/>
      <c r="D295" s="2"/>
      <c r="E295" s="2"/>
      <c r="F295" s="2"/>
      <c r="G295" s="2"/>
      <c r="H295" s="2"/>
      <c r="I295" s="2"/>
      <c r="J295" s="2"/>
      <c r="K295" s="2"/>
      <c r="L295" s="2"/>
      <c r="M295" s="2"/>
      <c r="N295" s="121"/>
    </row>
    <row r="296" spans="1:21" x14ac:dyDescent="0.15">
      <c r="T296" s="2"/>
      <c r="U296" s="2"/>
    </row>
    <row r="297" spans="1:21" x14ac:dyDescent="0.15">
      <c r="T297" s="2"/>
      <c r="U297" s="2"/>
    </row>
    <row r="298" spans="1:21" x14ac:dyDescent="0.15">
      <c r="T298" s="2"/>
      <c r="U298" s="2"/>
    </row>
    <row r="299" spans="1:21" x14ac:dyDescent="0.15">
      <c r="T299" s="2"/>
      <c r="U299" s="2"/>
    </row>
    <row r="300" spans="1:21" x14ac:dyDescent="0.15">
      <c r="T300" s="2"/>
      <c r="U300" s="2"/>
    </row>
    <row r="301" spans="1:21" x14ac:dyDescent="0.15">
      <c r="T301" s="2"/>
      <c r="U301" s="2"/>
    </row>
    <row r="302" spans="1:21" x14ac:dyDescent="0.15">
      <c r="T302" s="2"/>
      <c r="U302" s="2"/>
    </row>
    <row r="303" spans="1:21" x14ac:dyDescent="0.15">
      <c r="T303" s="2"/>
      <c r="U303" s="2"/>
    </row>
    <row r="304" spans="1:21" x14ac:dyDescent="0.15">
      <c r="T304" s="2"/>
      <c r="U304" s="2"/>
    </row>
    <row r="305" spans="1:21" x14ac:dyDescent="0.15">
      <c r="T305" s="2"/>
      <c r="U305" s="2"/>
    </row>
    <row r="306" spans="1:21" x14ac:dyDescent="0.15">
      <c r="T306" s="2"/>
      <c r="U306" s="2"/>
    </row>
    <row r="307" spans="1:21" x14ac:dyDescent="0.15">
      <c r="T307" s="2"/>
      <c r="U307" s="2"/>
    </row>
    <row r="308" spans="1:21" x14ac:dyDescent="0.15">
      <c r="T308" s="2"/>
      <c r="U308" s="2"/>
    </row>
    <row r="309" spans="1:21" x14ac:dyDescent="0.15">
      <c r="T309" s="2"/>
      <c r="U309" s="2"/>
    </row>
    <row r="310" spans="1:21" x14ac:dyDescent="0.15">
      <c r="T310" s="2"/>
      <c r="U310" s="2"/>
    </row>
    <row r="311" spans="1:21" x14ac:dyDescent="0.15">
      <c r="T311" s="2"/>
      <c r="U311" s="2"/>
    </row>
    <row r="312" spans="1:21" x14ac:dyDescent="0.15">
      <c r="T312" s="2"/>
      <c r="U312" s="2"/>
    </row>
    <row r="313" spans="1:21" s="9" customFormat="1" ht="27.75" customHeight="1" thickBot="1" x14ac:dyDescent="0.2">
      <c r="A313" s="10" t="s">
        <v>83</v>
      </c>
      <c r="B313" s="122"/>
      <c r="C313" s="122"/>
      <c r="D313" s="122"/>
      <c r="E313" s="122"/>
      <c r="F313" s="122"/>
      <c r="G313" s="122"/>
      <c r="H313" s="122"/>
      <c r="I313" s="122"/>
      <c r="J313" s="122"/>
      <c r="K313" s="122"/>
      <c r="L313" s="122"/>
      <c r="M313" s="11" t="s">
        <v>5</v>
      </c>
      <c r="N313" s="2"/>
      <c r="O313" s="8" t="s">
        <v>6</v>
      </c>
      <c r="P313" s="8"/>
      <c r="Q313" s="8"/>
      <c r="R313" s="8"/>
      <c r="S313" s="8"/>
    </row>
    <row r="314" spans="1:21" s="9" customFormat="1" ht="28.5" customHeight="1" x14ac:dyDescent="0.15">
      <c r="A314" s="12"/>
      <c r="B314" s="13" t="s">
        <v>7</v>
      </c>
      <c r="C314" s="14"/>
      <c r="D314" s="15" t="s">
        <v>8</v>
      </c>
      <c r="E314" s="13"/>
      <c r="F314" s="13" t="s">
        <v>84</v>
      </c>
      <c r="G314" s="13"/>
      <c r="H314" s="13" t="s">
        <v>85</v>
      </c>
      <c r="I314" s="13"/>
      <c r="J314" s="13" t="s">
        <v>11</v>
      </c>
      <c r="K314" s="13"/>
      <c r="L314" s="13" t="s">
        <v>86</v>
      </c>
      <c r="M314" s="16"/>
      <c r="N314" s="2"/>
      <c r="O314" s="17" t="s">
        <v>8</v>
      </c>
      <c r="P314" s="17" t="s">
        <v>84</v>
      </c>
      <c r="Q314" s="17" t="s">
        <v>85</v>
      </c>
      <c r="R314" s="17" t="s">
        <v>11</v>
      </c>
      <c r="S314" s="17" t="s">
        <v>86</v>
      </c>
    </row>
    <row r="315" spans="1:21" s="9" customFormat="1" ht="46.5" customHeight="1" thickBot="1" x14ac:dyDescent="0.2">
      <c r="A315" s="18" t="s">
        <v>87</v>
      </c>
      <c r="B315" s="19" t="s">
        <v>88</v>
      </c>
      <c r="C315" s="20" t="s">
        <v>89</v>
      </c>
      <c r="D315" s="123" t="s">
        <v>88</v>
      </c>
      <c r="E315" s="19" t="s">
        <v>89</v>
      </c>
      <c r="F315" s="19" t="s">
        <v>88</v>
      </c>
      <c r="G315" s="19" t="s">
        <v>89</v>
      </c>
      <c r="H315" s="19" t="s">
        <v>88</v>
      </c>
      <c r="I315" s="124" t="s">
        <v>89</v>
      </c>
      <c r="J315" s="19" t="s">
        <v>88</v>
      </c>
      <c r="K315" s="124" t="s">
        <v>89</v>
      </c>
      <c r="L315" s="19" t="s">
        <v>88</v>
      </c>
      <c r="M315" s="22" t="s">
        <v>89</v>
      </c>
      <c r="N315" s="2"/>
      <c r="O315" s="23">
        <v>22119</v>
      </c>
      <c r="P315" s="23">
        <v>31794.5</v>
      </c>
      <c r="Q315" s="23">
        <v>44482</v>
      </c>
      <c r="R315" s="23">
        <v>37582.5</v>
      </c>
      <c r="S315" s="23">
        <v>199.5</v>
      </c>
    </row>
    <row r="316" spans="1:21" s="9" customFormat="1" ht="16.5" customHeight="1" x14ac:dyDescent="0.15">
      <c r="A316" s="24" t="s">
        <v>18</v>
      </c>
      <c r="B316" s="125">
        <v>125719</v>
      </c>
      <c r="C316" s="26">
        <v>1282015436.8804126</v>
      </c>
      <c r="D316" s="126">
        <v>21588.5</v>
      </c>
      <c r="E316" s="25">
        <v>499506718.87885952</v>
      </c>
      <c r="F316" s="125">
        <v>28014.5</v>
      </c>
      <c r="G316" s="25">
        <v>295871917.25561452</v>
      </c>
      <c r="H316" s="125">
        <v>43840</v>
      </c>
      <c r="I316" s="25">
        <v>388913563.40134799</v>
      </c>
      <c r="J316" s="125">
        <v>32101.5</v>
      </c>
      <c r="K316" s="25">
        <v>97488979.981306493</v>
      </c>
      <c r="L316" s="125">
        <v>174.5</v>
      </c>
      <c r="M316" s="28">
        <v>234257.36328399999</v>
      </c>
      <c r="N316" s="2"/>
      <c r="O316" s="8"/>
      <c r="P316" s="8"/>
      <c r="Q316" s="8"/>
      <c r="R316" s="8"/>
      <c r="S316" s="8"/>
    </row>
    <row r="317" spans="1:21" s="9" customFormat="1" ht="16.5" customHeight="1" x14ac:dyDescent="0.15">
      <c r="A317" s="24" t="s">
        <v>29</v>
      </c>
      <c r="B317" s="125">
        <v>131964.5</v>
      </c>
      <c r="C317" s="26">
        <v>1291899549.738416</v>
      </c>
      <c r="D317" s="126">
        <v>21714</v>
      </c>
      <c r="E317" s="25">
        <v>487838263.87366748</v>
      </c>
      <c r="F317" s="125">
        <v>30593</v>
      </c>
      <c r="G317" s="25">
        <v>314753922.73038602</v>
      </c>
      <c r="H317" s="125">
        <v>42669.5</v>
      </c>
      <c r="I317" s="25">
        <v>375292178.98164803</v>
      </c>
      <c r="J317" s="125">
        <v>36738</v>
      </c>
      <c r="K317" s="25">
        <v>113588865.963276</v>
      </c>
      <c r="L317" s="125">
        <v>250</v>
      </c>
      <c r="M317" s="28">
        <v>426318.18943849998</v>
      </c>
      <c r="N317" s="2"/>
      <c r="O317" s="8" t="s">
        <v>20</v>
      </c>
      <c r="P317" s="8"/>
      <c r="Q317" s="8"/>
      <c r="R317" s="8"/>
      <c r="S317" s="8"/>
    </row>
    <row r="318" spans="1:21" s="9" customFormat="1" ht="16.5" customHeight="1" x14ac:dyDescent="0.15">
      <c r="A318" s="24" t="s">
        <v>31</v>
      </c>
      <c r="B318" s="125">
        <v>136177.5</v>
      </c>
      <c r="C318" s="26">
        <v>1315055682.422317</v>
      </c>
      <c r="D318" s="126">
        <v>22119</v>
      </c>
      <c r="E318" s="25">
        <v>481226552.15312552</v>
      </c>
      <c r="F318" s="125">
        <v>31794.5</v>
      </c>
      <c r="G318" s="25">
        <v>321686657.97625703</v>
      </c>
      <c r="H318" s="125">
        <v>44482</v>
      </c>
      <c r="I318" s="25">
        <v>392205163.91008103</v>
      </c>
      <c r="J318" s="125">
        <v>37582.5</v>
      </c>
      <c r="K318" s="25">
        <v>119633435.77616</v>
      </c>
      <c r="L318" s="125">
        <v>199.5</v>
      </c>
      <c r="M318" s="28">
        <v>303872.60669350001</v>
      </c>
      <c r="N318" s="2"/>
      <c r="O318" s="17" t="s">
        <v>8</v>
      </c>
      <c r="P318" s="17" t="s">
        <v>9</v>
      </c>
      <c r="Q318" s="17" t="s">
        <v>10</v>
      </c>
      <c r="R318" s="17" t="s">
        <v>11</v>
      </c>
      <c r="S318" s="17" t="s">
        <v>12</v>
      </c>
    </row>
    <row r="319" spans="1:21" s="9" customFormat="1" ht="16.5" customHeight="1" x14ac:dyDescent="0.15">
      <c r="A319" s="29"/>
      <c r="B319" s="125"/>
      <c r="C319" s="26"/>
      <c r="D319" s="126"/>
      <c r="E319" s="25"/>
      <c r="F319" s="125"/>
      <c r="G319" s="25"/>
      <c r="H319" s="125"/>
      <c r="I319" s="25"/>
      <c r="J319" s="125"/>
      <c r="K319" s="25"/>
      <c r="L319" s="125"/>
      <c r="M319" s="28"/>
      <c r="N319" s="2"/>
      <c r="O319" s="23">
        <v>481226552.15312552</v>
      </c>
      <c r="P319" s="23">
        <v>321686657.97625703</v>
      </c>
      <c r="Q319" s="23">
        <v>392205163.91008103</v>
      </c>
      <c r="R319" s="23">
        <v>119633435.77616</v>
      </c>
      <c r="S319" s="23">
        <v>303872.60669350001</v>
      </c>
    </row>
    <row r="320" spans="1:21" s="9" customFormat="1" ht="16.5" customHeight="1" x14ac:dyDescent="0.15">
      <c r="A320" s="30">
        <v>43208</v>
      </c>
      <c r="B320" s="125">
        <v>130377</v>
      </c>
      <c r="C320" s="26">
        <v>1315028738.7953074</v>
      </c>
      <c r="D320" s="126">
        <v>22076.5</v>
      </c>
      <c r="E320" s="25">
        <v>506066730.47131997</v>
      </c>
      <c r="F320" s="125">
        <v>29550.5</v>
      </c>
      <c r="G320" s="25">
        <v>309444557.39038301</v>
      </c>
      <c r="H320" s="125">
        <v>44424.5</v>
      </c>
      <c r="I320" s="25">
        <v>393257495.62775898</v>
      </c>
      <c r="J320" s="125">
        <v>34126</v>
      </c>
      <c r="K320" s="25">
        <v>105913992.8834805</v>
      </c>
      <c r="L320" s="125">
        <v>199.5</v>
      </c>
      <c r="M320" s="28">
        <v>345962.42236500001</v>
      </c>
      <c r="N320" s="2"/>
      <c r="O320" s="8"/>
      <c r="P320" s="8"/>
      <c r="Q320" s="8"/>
      <c r="R320" s="8"/>
      <c r="S320" s="8"/>
    </row>
    <row r="321" spans="1:21" s="9" customFormat="1" ht="16.5" customHeight="1" x14ac:dyDescent="0.15">
      <c r="A321" s="30">
        <v>43238</v>
      </c>
      <c r="B321" s="125">
        <v>126959.5</v>
      </c>
      <c r="C321" s="26">
        <v>1288581171.6067774</v>
      </c>
      <c r="D321" s="126">
        <v>21955</v>
      </c>
      <c r="E321" s="25">
        <v>505887152.837183</v>
      </c>
      <c r="F321" s="125">
        <v>28766</v>
      </c>
      <c r="G321" s="25">
        <v>297307786.16741002</v>
      </c>
      <c r="H321" s="125">
        <v>42585.5</v>
      </c>
      <c r="I321" s="25">
        <v>381821411.17769951</v>
      </c>
      <c r="J321" s="125">
        <v>33463.5</v>
      </c>
      <c r="K321" s="25">
        <v>103237781.63024899</v>
      </c>
      <c r="L321" s="125">
        <v>189.5</v>
      </c>
      <c r="M321" s="28">
        <v>327039.79423599999</v>
      </c>
      <c r="N321" s="2"/>
      <c r="O321" s="8"/>
      <c r="P321" s="8"/>
      <c r="Q321" s="8"/>
      <c r="R321" s="8"/>
      <c r="S321" s="8"/>
    </row>
    <row r="322" spans="1:21" s="9" customFormat="1" ht="16.5" customHeight="1" x14ac:dyDescent="0.15">
      <c r="A322" s="30">
        <v>43269</v>
      </c>
      <c r="B322" s="125">
        <v>125978</v>
      </c>
      <c r="C322" s="31">
        <v>1292616964.8339884</v>
      </c>
      <c r="D322" s="126">
        <v>22112</v>
      </c>
      <c r="E322" s="25">
        <v>518943709.42291349</v>
      </c>
      <c r="F322" s="125">
        <v>28318</v>
      </c>
      <c r="G322" s="25">
        <v>290923878.64082003</v>
      </c>
      <c r="H322" s="125">
        <v>41885</v>
      </c>
      <c r="I322" s="25">
        <v>378259132.31661749</v>
      </c>
      <c r="J322" s="125">
        <v>33463.5</v>
      </c>
      <c r="K322" s="25">
        <v>104140432.04121</v>
      </c>
      <c r="L322" s="125">
        <v>199.5</v>
      </c>
      <c r="M322" s="28">
        <v>349812.41242750001</v>
      </c>
      <c r="N322" s="2"/>
      <c r="O322" s="8"/>
      <c r="P322" s="8"/>
      <c r="Q322" s="8"/>
      <c r="R322" s="8"/>
      <c r="S322" s="8"/>
    </row>
    <row r="323" spans="1:21" s="9" customFormat="1" ht="16.5" customHeight="1" x14ac:dyDescent="0.15">
      <c r="A323" s="30">
        <v>43299</v>
      </c>
      <c r="B323" s="125">
        <v>130713</v>
      </c>
      <c r="C323" s="31">
        <v>1331614529.8657341</v>
      </c>
      <c r="D323" s="126">
        <v>22561</v>
      </c>
      <c r="E323" s="25">
        <v>527117770.76969999</v>
      </c>
      <c r="F323" s="125">
        <v>29142.5</v>
      </c>
      <c r="G323" s="25">
        <v>302069971.05357498</v>
      </c>
      <c r="H323" s="125">
        <v>43326.5</v>
      </c>
      <c r="I323" s="25">
        <v>389883196.20014548</v>
      </c>
      <c r="J323" s="125">
        <v>35470.5</v>
      </c>
      <c r="K323" s="25">
        <v>112204850.229886</v>
      </c>
      <c r="L323" s="125">
        <v>212.5</v>
      </c>
      <c r="M323" s="28">
        <v>338741.61242750002</v>
      </c>
      <c r="N323" s="2"/>
      <c r="O323" s="8"/>
      <c r="P323" s="8"/>
      <c r="Q323" s="8"/>
      <c r="R323" s="8"/>
      <c r="S323" s="8"/>
    </row>
    <row r="324" spans="1:21" s="9" customFormat="1" ht="16.5" customHeight="1" x14ac:dyDescent="0.15">
      <c r="A324" s="30">
        <v>43330</v>
      </c>
      <c r="B324" s="127">
        <v>129043.5</v>
      </c>
      <c r="C324" s="33">
        <v>1313184852.2753825</v>
      </c>
      <c r="D324" s="126">
        <v>22564</v>
      </c>
      <c r="E324" s="25">
        <v>530235523.97706902</v>
      </c>
      <c r="F324" s="125">
        <v>29100</v>
      </c>
      <c r="G324" s="25">
        <v>301327892.347709</v>
      </c>
      <c r="H324" s="125">
        <v>42324</v>
      </c>
      <c r="I324" s="25">
        <v>373337807.19692397</v>
      </c>
      <c r="J324" s="125">
        <v>34880.5</v>
      </c>
      <c r="K324" s="25">
        <v>108005226.35376801</v>
      </c>
      <c r="L324" s="125">
        <v>175</v>
      </c>
      <c r="M324" s="28">
        <v>278402.3999125</v>
      </c>
      <c r="N324" s="2"/>
      <c r="O324" s="8"/>
      <c r="P324" s="8"/>
      <c r="Q324" s="8"/>
      <c r="R324" s="8"/>
      <c r="S324" s="8"/>
    </row>
    <row r="325" spans="1:21" s="9" customFormat="1" ht="16.5" customHeight="1" x14ac:dyDescent="0.15">
      <c r="A325" s="30">
        <v>43361</v>
      </c>
      <c r="B325" s="127">
        <v>133271.5</v>
      </c>
      <c r="C325" s="33">
        <v>1341264301.3670721</v>
      </c>
      <c r="D325" s="126">
        <v>22679</v>
      </c>
      <c r="E325" s="25">
        <v>530118904.87691152</v>
      </c>
      <c r="F325" s="125">
        <v>29980.5</v>
      </c>
      <c r="G325" s="25">
        <v>311790858.992504</v>
      </c>
      <c r="H325" s="125">
        <v>43903.5</v>
      </c>
      <c r="I325" s="25">
        <v>385842448.89887053</v>
      </c>
      <c r="J325" s="125">
        <v>36452.5</v>
      </c>
      <c r="K325" s="25">
        <v>113017196.1988735</v>
      </c>
      <c r="L325" s="125">
        <v>256</v>
      </c>
      <c r="M325" s="28">
        <v>494892.3999125</v>
      </c>
      <c r="N325" s="2"/>
      <c r="O325" s="8"/>
      <c r="P325" s="8"/>
      <c r="Q325" s="8"/>
      <c r="R325" s="8"/>
      <c r="S325" s="8"/>
    </row>
    <row r="326" spans="1:21" s="9" customFormat="1" ht="16.5" customHeight="1" x14ac:dyDescent="0.15">
      <c r="A326" s="30">
        <v>43391</v>
      </c>
      <c r="B326" s="127">
        <v>137262</v>
      </c>
      <c r="C326" s="33">
        <v>1393387771.1481504</v>
      </c>
      <c r="D326" s="126">
        <v>23212.5</v>
      </c>
      <c r="E326" s="25">
        <v>556896066.92038095</v>
      </c>
      <c r="F326" s="125">
        <v>30895</v>
      </c>
      <c r="G326" s="25">
        <v>324358898.76618803</v>
      </c>
      <c r="H326" s="125">
        <v>45088</v>
      </c>
      <c r="I326" s="25">
        <v>394381484.598997</v>
      </c>
      <c r="J326" s="125">
        <v>37868.5</v>
      </c>
      <c r="K326" s="25">
        <v>117427038.462672</v>
      </c>
      <c r="L326" s="125">
        <v>198</v>
      </c>
      <c r="M326" s="28">
        <v>324282.3999125</v>
      </c>
      <c r="N326" s="2"/>
      <c r="O326" s="8"/>
      <c r="P326" s="8"/>
      <c r="Q326" s="8"/>
      <c r="R326" s="8"/>
      <c r="S326" s="8"/>
    </row>
    <row r="327" spans="1:21" ht="16.5" customHeight="1" x14ac:dyDescent="0.15">
      <c r="A327" s="30">
        <v>43422</v>
      </c>
      <c r="B327" s="127">
        <v>133868</v>
      </c>
      <c r="C327" s="33">
        <v>1339854870.6901875</v>
      </c>
      <c r="D327" s="126">
        <v>22357</v>
      </c>
      <c r="E327" s="25">
        <v>522650267.73314101</v>
      </c>
      <c r="F327" s="125">
        <v>30700</v>
      </c>
      <c r="G327" s="25">
        <v>319903204.00556701</v>
      </c>
      <c r="H327" s="125">
        <v>43712.5</v>
      </c>
      <c r="I327" s="25">
        <v>383712941.33268148</v>
      </c>
      <c r="J327" s="125">
        <v>36883.5</v>
      </c>
      <c r="K327" s="25">
        <v>113241403.27280501</v>
      </c>
      <c r="L327" s="125">
        <v>215</v>
      </c>
      <c r="M327" s="28">
        <v>347054.34599300002</v>
      </c>
      <c r="T327" s="2"/>
      <c r="U327" s="2"/>
    </row>
    <row r="328" spans="1:21" ht="16.5" customHeight="1" x14ac:dyDescent="0.15">
      <c r="A328" s="30">
        <v>43452</v>
      </c>
      <c r="B328" s="127">
        <v>131964.5</v>
      </c>
      <c r="C328" s="33">
        <v>1291899549.738416</v>
      </c>
      <c r="D328" s="126">
        <v>21714</v>
      </c>
      <c r="E328" s="25">
        <v>487838263.87366748</v>
      </c>
      <c r="F328" s="125">
        <v>30593</v>
      </c>
      <c r="G328" s="25">
        <v>314753922.73038602</v>
      </c>
      <c r="H328" s="125">
        <v>42669.5</v>
      </c>
      <c r="I328" s="25">
        <v>375292178.98164803</v>
      </c>
      <c r="J328" s="125">
        <v>36738</v>
      </c>
      <c r="K328" s="25">
        <v>113588865.963276</v>
      </c>
      <c r="L328" s="125">
        <v>250</v>
      </c>
      <c r="M328" s="28">
        <v>426318.18943849998</v>
      </c>
      <c r="T328" s="2"/>
      <c r="U328" s="2"/>
    </row>
    <row r="329" spans="1:21" ht="16.5" customHeight="1" x14ac:dyDescent="0.15">
      <c r="A329" s="30">
        <v>43466</v>
      </c>
      <c r="B329" s="127">
        <v>136089.5</v>
      </c>
      <c r="C329" s="33">
        <v>1326890629.318146</v>
      </c>
      <c r="D329" s="126">
        <v>22235.5</v>
      </c>
      <c r="E329" s="25">
        <v>497829071.88493448</v>
      </c>
      <c r="F329" s="125">
        <v>31606</v>
      </c>
      <c r="G329" s="25">
        <v>324570234.20014948</v>
      </c>
      <c r="H329" s="125">
        <v>44158</v>
      </c>
      <c r="I329" s="25">
        <v>387166653.96088398</v>
      </c>
      <c r="J329" s="125">
        <v>37879</v>
      </c>
      <c r="K329" s="25">
        <v>116984647.1952925</v>
      </c>
      <c r="L329" s="125">
        <v>211</v>
      </c>
      <c r="M329" s="28">
        <v>340022.07688549999</v>
      </c>
      <c r="T329" s="2"/>
      <c r="U329" s="2"/>
    </row>
    <row r="330" spans="1:21" ht="16.5" customHeight="1" x14ac:dyDescent="0.15">
      <c r="A330" s="30">
        <v>43497</v>
      </c>
      <c r="B330" s="127">
        <v>141004.5</v>
      </c>
      <c r="C330" s="33">
        <v>1367595294.540077</v>
      </c>
      <c r="D330" s="126">
        <v>22855</v>
      </c>
      <c r="E330" s="25">
        <v>508289275.15557301</v>
      </c>
      <c r="F330" s="125">
        <v>32422</v>
      </c>
      <c r="G330" s="25">
        <v>334094974.9464705</v>
      </c>
      <c r="H330" s="125">
        <v>45945</v>
      </c>
      <c r="I330" s="25">
        <v>401570558.18448049</v>
      </c>
      <c r="J330" s="125">
        <v>39569.5</v>
      </c>
      <c r="K330" s="25">
        <v>123304372.97666749</v>
      </c>
      <c r="L330" s="125">
        <v>213</v>
      </c>
      <c r="M330" s="28">
        <v>336113.2768855</v>
      </c>
      <c r="T330" s="2"/>
      <c r="U330" s="2"/>
    </row>
    <row r="331" spans="1:21" ht="16.5" customHeight="1" thickBot="1" x14ac:dyDescent="0.2">
      <c r="A331" s="34">
        <v>43525</v>
      </c>
      <c r="B331" s="128">
        <v>136177.5</v>
      </c>
      <c r="C331" s="36">
        <v>1315055682.422317</v>
      </c>
      <c r="D331" s="129">
        <v>22119</v>
      </c>
      <c r="E331" s="38">
        <v>481226552.15312552</v>
      </c>
      <c r="F331" s="130">
        <v>31794.5</v>
      </c>
      <c r="G331" s="38">
        <v>321686657.97625703</v>
      </c>
      <c r="H331" s="130">
        <v>44482</v>
      </c>
      <c r="I331" s="38">
        <v>392205163.91008103</v>
      </c>
      <c r="J331" s="130">
        <v>37582.5</v>
      </c>
      <c r="K331" s="38">
        <v>119633435.77616</v>
      </c>
      <c r="L331" s="130">
        <v>199.5</v>
      </c>
      <c r="M331" s="39">
        <v>303872.60669350001</v>
      </c>
      <c r="T331" s="2"/>
      <c r="U331" s="2"/>
    </row>
    <row r="332" spans="1:21" x14ac:dyDescent="0.15">
      <c r="T332" s="2"/>
      <c r="U332" s="2"/>
    </row>
    <row r="333" spans="1:21" ht="27.75" customHeight="1" x14ac:dyDescent="0.15">
      <c r="A333" s="10" t="s">
        <v>25</v>
      </c>
      <c r="T333" s="2"/>
      <c r="U333" s="2"/>
    </row>
    <row r="334" spans="1:21" ht="55.5" customHeight="1" x14ac:dyDescent="0.15">
      <c r="A334" s="43" t="s">
        <v>26</v>
      </c>
      <c r="B334" s="44"/>
      <c r="C334" s="44"/>
      <c r="D334" s="45"/>
      <c r="E334" s="45"/>
      <c r="F334" s="45"/>
      <c r="G334" s="45"/>
      <c r="H334" s="45"/>
      <c r="I334" s="45"/>
      <c r="J334" s="45"/>
      <c r="K334" s="45"/>
      <c r="L334" s="45"/>
      <c r="M334" s="45"/>
      <c r="T334" s="2"/>
      <c r="U334" s="2"/>
    </row>
    <row r="335" spans="1:21" ht="27.75" customHeight="1" thickBot="1" x14ac:dyDescent="0.2">
      <c r="A335" s="46" t="s">
        <v>45</v>
      </c>
      <c r="B335" s="47"/>
      <c r="C335" s="47"/>
      <c r="D335" s="45"/>
      <c r="E335" s="45"/>
      <c r="F335" s="45"/>
      <c r="G335" s="45"/>
      <c r="H335" s="45"/>
      <c r="I335" s="45"/>
      <c r="J335" s="45"/>
      <c r="K335" s="45"/>
      <c r="L335" s="45"/>
      <c r="M335" s="11" t="s">
        <v>5</v>
      </c>
      <c r="T335" s="2"/>
      <c r="U335" s="2"/>
    </row>
    <row r="336" spans="1:21" ht="27.75" customHeight="1" x14ac:dyDescent="0.15">
      <c r="A336" s="12"/>
      <c r="B336" s="48" t="s">
        <v>7</v>
      </c>
      <c r="C336" s="49"/>
      <c r="D336" s="50" t="s">
        <v>8</v>
      </c>
      <c r="E336" s="48"/>
      <c r="F336" s="48" t="s">
        <v>9</v>
      </c>
      <c r="G336" s="48"/>
      <c r="H336" s="48" t="s">
        <v>10</v>
      </c>
      <c r="I336" s="48"/>
      <c r="J336" s="48" t="s">
        <v>11</v>
      </c>
      <c r="K336" s="48"/>
      <c r="L336" s="48" t="s">
        <v>12</v>
      </c>
      <c r="M336" s="51"/>
      <c r="T336" s="2"/>
      <c r="U336" s="2"/>
    </row>
    <row r="337" spans="1:21" ht="46.5" customHeight="1" thickBot="1" x14ac:dyDescent="0.2">
      <c r="A337" s="18" t="s">
        <v>15</v>
      </c>
      <c r="B337" s="19" t="s">
        <v>88</v>
      </c>
      <c r="C337" s="20" t="s">
        <v>89</v>
      </c>
      <c r="D337" s="123" t="s">
        <v>88</v>
      </c>
      <c r="E337" s="19" t="s">
        <v>89</v>
      </c>
      <c r="F337" s="19" t="s">
        <v>88</v>
      </c>
      <c r="G337" s="19" t="s">
        <v>89</v>
      </c>
      <c r="H337" s="19" t="s">
        <v>88</v>
      </c>
      <c r="I337" s="124" t="s">
        <v>89</v>
      </c>
      <c r="J337" s="19" t="s">
        <v>88</v>
      </c>
      <c r="K337" s="124" t="s">
        <v>89</v>
      </c>
      <c r="L337" s="19" t="s">
        <v>88</v>
      </c>
      <c r="M337" s="22" t="s">
        <v>89</v>
      </c>
      <c r="T337" s="2"/>
      <c r="U337" s="2"/>
    </row>
    <row r="338" spans="1:21" ht="14.25" customHeight="1" x14ac:dyDescent="0.15">
      <c r="A338" s="24" t="s">
        <v>18</v>
      </c>
      <c r="B338" s="125">
        <v>98200.5</v>
      </c>
      <c r="C338" s="26">
        <v>978313734.99157095</v>
      </c>
      <c r="D338" s="126">
        <v>15441</v>
      </c>
      <c r="E338" s="25">
        <v>366467785.0827865</v>
      </c>
      <c r="F338" s="125">
        <v>20289</v>
      </c>
      <c r="G338" s="25">
        <v>210433619.143222</v>
      </c>
      <c r="H338" s="125">
        <v>34368.5</v>
      </c>
      <c r="I338" s="25">
        <v>317785914.42677701</v>
      </c>
      <c r="J338" s="125">
        <v>27930.5</v>
      </c>
      <c r="K338" s="25">
        <v>83393238.975501493</v>
      </c>
      <c r="L338" s="125">
        <v>171.5</v>
      </c>
      <c r="M338" s="28">
        <v>233177.36328399999</v>
      </c>
      <c r="T338" s="2"/>
      <c r="U338" s="2"/>
    </row>
    <row r="339" spans="1:21" ht="14.25" customHeight="1" x14ac:dyDescent="0.15">
      <c r="A339" s="24" t="s">
        <v>29</v>
      </c>
      <c r="B339" s="125">
        <v>102305.5</v>
      </c>
      <c r="C339" s="26">
        <v>988108263.91068196</v>
      </c>
      <c r="D339" s="126">
        <v>15361.5</v>
      </c>
      <c r="E339" s="25">
        <v>364065027.15995699</v>
      </c>
      <c r="F339" s="125">
        <v>22251.5</v>
      </c>
      <c r="G339" s="25">
        <v>225600575.4765445</v>
      </c>
      <c r="H339" s="125">
        <v>33109.5</v>
      </c>
      <c r="I339" s="25">
        <v>303733023.77579951</v>
      </c>
      <c r="J339" s="125">
        <v>31336</v>
      </c>
      <c r="K339" s="25">
        <v>94284399.308942497</v>
      </c>
      <c r="L339" s="125">
        <v>247</v>
      </c>
      <c r="M339" s="28">
        <v>425238.18943849998</v>
      </c>
      <c r="T339" s="2"/>
      <c r="U339" s="2"/>
    </row>
    <row r="340" spans="1:21" ht="14.25" customHeight="1" x14ac:dyDescent="0.15">
      <c r="A340" s="24" t="s">
        <v>31</v>
      </c>
      <c r="B340" s="125">
        <v>104859</v>
      </c>
      <c r="C340" s="26">
        <v>1002786484.153115</v>
      </c>
      <c r="D340" s="126">
        <v>15705.5</v>
      </c>
      <c r="E340" s="25">
        <v>359093902.90732849</v>
      </c>
      <c r="F340" s="125">
        <v>23162</v>
      </c>
      <c r="G340" s="25">
        <v>231750141.3234165</v>
      </c>
      <c r="H340" s="125">
        <v>34385</v>
      </c>
      <c r="I340" s="25">
        <v>315005866.91974401</v>
      </c>
      <c r="J340" s="125">
        <v>31410</v>
      </c>
      <c r="K340" s="25">
        <v>96633780.395932496</v>
      </c>
      <c r="L340" s="125">
        <v>196.5</v>
      </c>
      <c r="M340" s="28">
        <v>302792.60669350001</v>
      </c>
      <c r="T340" s="2"/>
      <c r="U340" s="2"/>
    </row>
    <row r="341" spans="1:21" ht="14.25" customHeight="1" x14ac:dyDescent="0.15">
      <c r="A341" s="29"/>
      <c r="B341" s="125"/>
      <c r="C341" s="26"/>
      <c r="D341" s="126"/>
      <c r="E341" s="25"/>
      <c r="F341" s="125"/>
      <c r="G341" s="25"/>
      <c r="H341" s="125"/>
      <c r="I341" s="25"/>
      <c r="J341" s="125"/>
      <c r="K341" s="25"/>
      <c r="L341" s="125"/>
      <c r="M341" s="28"/>
      <c r="T341" s="2"/>
      <c r="U341" s="2"/>
    </row>
    <row r="342" spans="1:21" ht="14.25" customHeight="1" x14ac:dyDescent="0.15">
      <c r="A342" s="30">
        <v>43208</v>
      </c>
      <c r="B342" s="125">
        <v>102700.5</v>
      </c>
      <c r="C342" s="26">
        <v>1017060256.488749</v>
      </c>
      <c r="D342" s="126">
        <v>15830</v>
      </c>
      <c r="E342" s="25">
        <v>375086276.85190552</v>
      </c>
      <c r="F342" s="125">
        <v>21838</v>
      </c>
      <c r="G342" s="25">
        <v>225375383.9920865</v>
      </c>
      <c r="H342" s="125">
        <v>35243.5</v>
      </c>
      <c r="I342" s="25">
        <v>325747222.4527685</v>
      </c>
      <c r="J342" s="125">
        <v>29595.5</v>
      </c>
      <c r="K342" s="25">
        <v>90514490.769623503</v>
      </c>
      <c r="L342" s="125">
        <v>193.5</v>
      </c>
      <c r="M342" s="28">
        <v>336882.42236500001</v>
      </c>
      <c r="N342" s="52"/>
      <c r="O342" s="23"/>
      <c r="Q342" s="23"/>
      <c r="R342" s="23"/>
      <c r="S342" s="23"/>
      <c r="T342" s="2"/>
      <c r="U342" s="2"/>
    </row>
    <row r="343" spans="1:21" ht="14.25" customHeight="1" x14ac:dyDescent="0.15">
      <c r="A343" s="30">
        <v>43238</v>
      </c>
      <c r="B343" s="125">
        <v>99011.5</v>
      </c>
      <c r="C343" s="26">
        <v>987738729.30908203</v>
      </c>
      <c r="D343" s="126">
        <v>15671</v>
      </c>
      <c r="E343" s="25">
        <v>372681101.4782235</v>
      </c>
      <c r="F343" s="125">
        <v>20952.5</v>
      </c>
      <c r="G343" s="25">
        <v>213390437.6880275</v>
      </c>
      <c r="H343" s="125">
        <v>33363.5</v>
      </c>
      <c r="I343" s="25">
        <v>313984559.28220302</v>
      </c>
      <c r="J343" s="125">
        <v>28838</v>
      </c>
      <c r="K343" s="25">
        <v>87356671.066392004</v>
      </c>
      <c r="L343" s="125">
        <v>186.5</v>
      </c>
      <c r="M343" s="28">
        <v>325959.79423599999</v>
      </c>
      <c r="N343" s="52"/>
      <c r="O343" s="23"/>
      <c r="T343" s="2"/>
      <c r="U343" s="2"/>
    </row>
    <row r="344" spans="1:21" ht="14.25" customHeight="1" x14ac:dyDescent="0.15">
      <c r="A344" s="30">
        <v>43269</v>
      </c>
      <c r="B344" s="125">
        <v>97719</v>
      </c>
      <c r="C344" s="31">
        <v>992988679.92079854</v>
      </c>
      <c r="D344" s="126">
        <v>15800.5</v>
      </c>
      <c r="E344" s="25">
        <v>387509637.75991499</v>
      </c>
      <c r="F344" s="125">
        <v>20414.5</v>
      </c>
      <c r="G344" s="25">
        <v>207237035.205663</v>
      </c>
      <c r="H344" s="125">
        <v>32594.5</v>
      </c>
      <c r="I344" s="25">
        <v>310194651.25601202</v>
      </c>
      <c r="J344" s="125">
        <v>28715</v>
      </c>
      <c r="K344" s="25">
        <v>87705123.286780998</v>
      </c>
      <c r="L344" s="125">
        <v>194.5</v>
      </c>
      <c r="M344" s="28">
        <v>342232.41242750001</v>
      </c>
      <c r="T344" s="2"/>
      <c r="U344" s="2"/>
    </row>
    <row r="345" spans="1:21" ht="14.25" customHeight="1" x14ac:dyDescent="0.15">
      <c r="A345" s="30">
        <v>43299</v>
      </c>
      <c r="B345" s="125">
        <v>103031</v>
      </c>
      <c r="C345" s="31">
        <v>1038022300.484444</v>
      </c>
      <c r="D345" s="126">
        <v>16367.5</v>
      </c>
      <c r="E345" s="25">
        <v>400735720.06233251</v>
      </c>
      <c r="F345" s="125">
        <v>21398</v>
      </c>
      <c r="G345" s="25">
        <v>218668977.86983499</v>
      </c>
      <c r="H345" s="125">
        <v>34278.5</v>
      </c>
      <c r="I345" s="25">
        <v>322651882.8822965</v>
      </c>
      <c r="J345" s="125">
        <v>30777.5</v>
      </c>
      <c r="K345" s="25">
        <v>95628058.057552502</v>
      </c>
      <c r="L345" s="125">
        <v>209.5</v>
      </c>
      <c r="M345" s="28">
        <v>337661.61242750002</v>
      </c>
      <c r="T345" s="2"/>
      <c r="U345" s="2"/>
    </row>
    <row r="346" spans="1:21" ht="14.25" customHeight="1" x14ac:dyDescent="0.15">
      <c r="A346" s="30">
        <v>43330</v>
      </c>
      <c r="B346" s="127">
        <v>101018</v>
      </c>
      <c r="C346" s="33">
        <v>1017898774.207876</v>
      </c>
      <c r="D346" s="126">
        <v>16349.5</v>
      </c>
      <c r="E346" s="25">
        <v>405103614.59426349</v>
      </c>
      <c r="F346" s="125">
        <v>21222.5</v>
      </c>
      <c r="G346" s="25">
        <v>216516535.52517399</v>
      </c>
      <c r="H346" s="125">
        <v>33186.5</v>
      </c>
      <c r="I346" s="25">
        <v>304945984.55709147</v>
      </c>
      <c r="J346" s="125">
        <v>30087.5</v>
      </c>
      <c r="K346" s="25">
        <v>91055317.1314345</v>
      </c>
      <c r="L346" s="125">
        <v>172</v>
      </c>
      <c r="M346" s="28">
        <v>277322.3999125</v>
      </c>
      <c r="Q346" s="23"/>
      <c r="R346" s="23"/>
      <c r="S346" s="23"/>
      <c r="T346" s="2"/>
      <c r="U346" s="2"/>
    </row>
    <row r="347" spans="1:21" ht="14.25" customHeight="1" x14ac:dyDescent="0.15">
      <c r="A347" s="30">
        <v>43361</v>
      </c>
      <c r="B347" s="125">
        <v>104710</v>
      </c>
      <c r="C347" s="31">
        <v>1042735282.0377905</v>
      </c>
      <c r="D347" s="126">
        <v>16487.5</v>
      </c>
      <c r="E347" s="25">
        <v>405770170.820391</v>
      </c>
      <c r="F347" s="125">
        <v>21954.5</v>
      </c>
      <c r="G347" s="25">
        <v>225627127.31736401</v>
      </c>
      <c r="H347" s="125">
        <v>34545.5</v>
      </c>
      <c r="I347" s="25">
        <v>315385096.083583</v>
      </c>
      <c r="J347" s="125">
        <v>31472.5</v>
      </c>
      <c r="K347" s="25">
        <v>95464075.416539997</v>
      </c>
      <c r="L347" s="125">
        <v>250</v>
      </c>
      <c r="M347" s="28">
        <v>488812.3999125</v>
      </c>
      <c r="T347" s="2"/>
      <c r="U347" s="2"/>
    </row>
    <row r="348" spans="1:21" ht="14.25" customHeight="1" x14ac:dyDescent="0.15">
      <c r="A348" s="30">
        <v>43391</v>
      </c>
      <c r="B348" s="125">
        <v>108289</v>
      </c>
      <c r="C348" s="31">
        <v>1088801585.6562679</v>
      </c>
      <c r="D348" s="126">
        <v>16934</v>
      </c>
      <c r="E348" s="25">
        <v>430511211.42029452</v>
      </c>
      <c r="F348" s="125">
        <v>22715</v>
      </c>
      <c r="G348" s="25">
        <v>235306208.48419899</v>
      </c>
      <c r="H348" s="125">
        <v>35676</v>
      </c>
      <c r="I348" s="25">
        <v>323041149.61152351</v>
      </c>
      <c r="J348" s="125">
        <v>32770</v>
      </c>
      <c r="K348" s="25">
        <v>99624813.740338504</v>
      </c>
      <c r="L348" s="125">
        <v>194</v>
      </c>
      <c r="M348" s="28">
        <v>318202.3999125</v>
      </c>
      <c r="T348" s="2"/>
      <c r="U348" s="2"/>
    </row>
    <row r="349" spans="1:21" ht="14.25" customHeight="1" x14ac:dyDescent="0.15">
      <c r="A349" s="30">
        <v>43422</v>
      </c>
      <c r="B349" s="125">
        <v>104497</v>
      </c>
      <c r="C349" s="31">
        <v>1033480311.8875026</v>
      </c>
      <c r="D349" s="126">
        <v>16010</v>
      </c>
      <c r="E349" s="25">
        <v>396958096.20611298</v>
      </c>
      <c r="F349" s="125">
        <v>22448</v>
      </c>
      <c r="G349" s="25">
        <v>229802528.1813055</v>
      </c>
      <c r="H349" s="125">
        <v>34180</v>
      </c>
      <c r="I349" s="25">
        <v>311585843.3596195</v>
      </c>
      <c r="J349" s="125">
        <v>31648</v>
      </c>
      <c r="K349" s="25">
        <v>94788869.794471502</v>
      </c>
      <c r="L349" s="125">
        <v>211</v>
      </c>
      <c r="M349" s="28">
        <v>344974.34599300002</v>
      </c>
      <c r="T349" s="2"/>
      <c r="U349" s="2"/>
    </row>
    <row r="350" spans="1:21" ht="14.25" customHeight="1" x14ac:dyDescent="0.15">
      <c r="A350" s="30">
        <v>43452</v>
      </c>
      <c r="B350" s="125">
        <v>102305.5</v>
      </c>
      <c r="C350" s="31">
        <v>988108263.91068196</v>
      </c>
      <c r="D350" s="126">
        <v>15361.5</v>
      </c>
      <c r="E350" s="25">
        <v>364065027.15995699</v>
      </c>
      <c r="F350" s="125">
        <v>22251.5</v>
      </c>
      <c r="G350" s="25">
        <v>225600575.4765445</v>
      </c>
      <c r="H350" s="125">
        <v>33109.5</v>
      </c>
      <c r="I350" s="25">
        <v>303733023.77579951</v>
      </c>
      <c r="J350" s="125">
        <v>31336</v>
      </c>
      <c r="K350" s="25">
        <v>94284399.308942497</v>
      </c>
      <c r="L350" s="125">
        <v>247</v>
      </c>
      <c r="M350" s="28">
        <v>425238.18943849998</v>
      </c>
      <c r="T350" s="2"/>
      <c r="U350" s="2"/>
    </row>
    <row r="351" spans="1:21" ht="14.25" customHeight="1" x14ac:dyDescent="0.15">
      <c r="A351" s="30">
        <v>43466</v>
      </c>
      <c r="B351" s="125">
        <v>106057</v>
      </c>
      <c r="C351" s="31">
        <v>1021165666.4166346</v>
      </c>
      <c r="D351" s="126">
        <v>15858.5</v>
      </c>
      <c r="E351" s="25">
        <v>373897287.33702451</v>
      </c>
      <c r="F351" s="125">
        <v>23227</v>
      </c>
      <c r="G351" s="25">
        <v>235520500.49522099</v>
      </c>
      <c r="H351" s="125">
        <v>34432</v>
      </c>
      <c r="I351" s="25">
        <v>314494290.61365747</v>
      </c>
      <c r="J351" s="125">
        <v>32331.5</v>
      </c>
      <c r="K351" s="25">
        <v>96914645.893846005</v>
      </c>
      <c r="L351" s="125">
        <v>208</v>
      </c>
      <c r="M351" s="28">
        <v>338942.07688549999</v>
      </c>
      <c r="T351" s="2"/>
      <c r="U351" s="2"/>
    </row>
    <row r="352" spans="1:21" ht="14.25" customHeight="1" x14ac:dyDescent="0.15">
      <c r="A352" s="30">
        <v>43497</v>
      </c>
      <c r="B352" s="125">
        <v>110423</v>
      </c>
      <c r="C352" s="31">
        <v>1057627551.6860895</v>
      </c>
      <c r="D352" s="126">
        <v>16409</v>
      </c>
      <c r="E352" s="25">
        <v>384683159.20691448</v>
      </c>
      <c r="F352" s="125">
        <v>24038</v>
      </c>
      <c r="G352" s="25">
        <v>244193288.52184451</v>
      </c>
      <c r="H352" s="125">
        <v>36033</v>
      </c>
      <c r="I352" s="25">
        <v>326541637.11100501</v>
      </c>
      <c r="J352" s="125">
        <v>33733</v>
      </c>
      <c r="K352" s="25">
        <v>101874433.56944001</v>
      </c>
      <c r="L352" s="125">
        <v>210</v>
      </c>
      <c r="M352" s="28">
        <v>335033.2768855</v>
      </c>
      <c r="T352" s="2"/>
      <c r="U352" s="2"/>
    </row>
    <row r="353" spans="1:21" ht="14.25" customHeight="1" thickBot="1" x14ac:dyDescent="0.2">
      <c r="A353" s="34">
        <v>43525</v>
      </c>
      <c r="B353" s="130">
        <v>104859</v>
      </c>
      <c r="C353" s="131">
        <v>1002786484.153115</v>
      </c>
      <c r="D353" s="129">
        <v>15705.5</v>
      </c>
      <c r="E353" s="38">
        <v>359093902.90732849</v>
      </c>
      <c r="F353" s="130">
        <v>23162</v>
      </c>
      <c r="G353" s="38">
        <v>231750141.3234165</v>
      </c>
      <c r="H353" s="130">
        <v>34385</v>
      </c>
      <c r="I353" s="38">
        <v>315005866.91974401</v>
      </c>
      <c r="J353" s="130">
        <v>31410</v>
      </c>
      <c r="K353" s="38">
        <v>96633780.395932496</v>
      </c>
      <c r="L353" s="130">
        <v>196.5</v>
      </c>
      <c r="M353" s="39">
        <v>302792.60669350001</v>
      </c>
      <c r="T353" s="2"/>
      <c r="U353" s="2"/>
    </row>
    <row r="354" spans="1:21" ht="14.25" x14ac:dyDescent="0.15">
      <c r="A354" s="45"/>
      <c r="B354" s="45"/>
      <c r="C354" s="45"/>
      <c r="D354" s="45"/>
      <c r="E354" s="45"/>
      <c r="F354" s="45"/>
      <c r="G354" s="45"/>
      <c r="H354" s="45"/>
      <c r="I354" s="45"/>
      <c r="J354" s="45"/>
      <c r="K354" s="45"/>
      <c r="L354" s="45"/>
      <c r="M354" s="45"/>
      <c r="T354" s="2"/>
      <c r="U354" s="2"/>
    </row>
    <row r="355" spans="1:21" ht="27.75" customHeight="1" thickBot="1" x14ac:dyDescent="0.2">
      <c r="A355" s="46" t="s">
        <v>30</v>
      </c>
      <c r="B355" s="47"/>
      <c r="C355" s="47"/>
      <c r="D355" s="45"/>
      <c r="E355" s="45"/>
      <c r="F355" s="45"/>
      <c r="G355" s="45"/>
      <c r="H355" s="45"/>
      <c r="J355" s="45"/>
      <c r="K355" s="11" t="s">
        <v>5</v>
      </c>
      <c r="L355" s="45"/>
      <c r="M355" s="45"/>
      <c r="T355" s="2"/>
      <c r="U355" s="2"/>
    </row>
    <row r="356" spans="1:21" ht="27.75" customHeight="1" x14ac:dyDescent="0.15">
      <c r="A356" s="12"/>
      <c r="B356" s="48" t="s">
        <v>7</v>
      </c>
      <c r="C356" s="49"/>
      <c r="D356" s="50" t="s">
        <v>8</v>
      </c>
      <c r="E356" s="48"/>
      <c r="F356" s="48" t="s">
        <v>9</v>
      </c>
      <c r="G356" s="48"/>
      <c r="H356" s="48" t="s">
        <v>10</v>
      </c>
      <c r="I356" s="54"/>
      <c r="J356" s="55" t="s">
        <v>11</v>
      </c>
      <c r="K356" s="56"/>
      <c r="L356" s="45"/>
      <c r="M356" s="45"/>
      <c r="T356" s="2"/>
      <c r="U356" s="2"/>
    </row>
    <row r="357" spans="1:21" ht="46.5" customHeight="1" thickBot="1" x14ac:dyDescent="0.2">
      <c r="A357" s="18" t="s">
        <v>15</v>
      </c>
      <c r="B357" s="19" t="s">
        <v>88</v>
      </c>
      <c r="C357" s="20" t="s">
        <v>89</v>
      </c>
      <c r="D357" s="21" t="s">
        <v>88</v>
      </c>
      <c r="E357" s="19" t="s">
        <v>89</v>
      </c>
      <c r="F357" s="19" t="s">
        <v>88</v>
      </c>
      <c r="G357" s="19" t="s">
        <v>89</v>
      </c>
      <c r="H357" s="19" t="s">
        <v>88</v>
      </c>
      <c r="I357" s="19" t="s">
        <v>89</v>
      </c>
      <c r="J357" s="19" t="s">
        <v>88</v>
      </c>
      <c r="K357" s="22" t="s">
        <v>89</v>
      </c>
      <c r="L357" s="45"/>
      <c r="M357" s="45"/>
      <c r="T357" s="2"/>
      <c r="U357" s="2"/>
    </row>
    <row r="358" spans="1:21" ht="14.25" customHeight="1" x14ac:dyDescent="0.15">
      <c r="A358" s="24" t="s">
        <v>18</v>
      </c>
      <c r="B358" s="132">
        <v>2287.5</v>
      </c>
      <c r="C358" s="26">
        <v>38920591.003448501</v>
      </c>
      <c r="D358" s="133">
        <v>585.5</v>
      </c>
      <c r="E358" s="25">
        <v>17453337.274875998</v>
      </c>
      <c r="F358" s="132">
        <v>683.5</v>
      </c>
      <c r="G358" s="25">
        <v>12421587.4285725</v>
      </c>
      <c r="H358" s="132">
        <v>764.5</v>
      </c>
      <c r="I358" s="25">
        <v>8028260</v>
      </c>
      <c r="J358" s="134">
        <v>254</v>
      </c>
      <c r="K358" s="58">
        <v>1017406.3</v>
      </c>
      <c r="L358" s="45"/>
      <c r="M358" s="45"/>
      <c r="T358" s="2"/>
      <c r="U358" s="2"/>
    </row>
    <row r="359" spans="1:21" ht="14.25" customHeight="1" x14ac:dyDescent="0.15">
      <c r="A359" s="24" t="s">
        <v>29</v>
      </c>
      <c r="B359" s="132">
        <v>2476.5</v>
      </c>
      <c r="C359" s="26">
        <v>38479427.797674499</v>
      </c>
      <c r="D359" s="133">
        <v>586</v>
      </c>
      <c r="E359" s="25">
        <v>16950291.5578175</v>
      </c>
      <c r="F359" s="132">
        <v>668</v>
      </c>
      <c r="G359" s="25">
        <v>11288826.632649999</v>
      </c>
      <c r="H359" s="132">
        <v>880.5</v>
      </c>
      <c r="I359" s="25">
        <v>9057968.7072069999</v>
      </c>
      <c r="J359" s="134">
        <v>342</v>
      </c>
      <c r="K359" s="58">
        <v>1182340.8999999999</v>
      </c>
      <c r="L359" s="45"/>
      <c r="M359" s="45"/>
      <c r="T359" s="2"/>
      <c r="U359" s="2"/>
    </row>
    <row r="360" spans="1:21" ht="14.25" customHeight="1" x14ac:dyDescent="0.15">
      <c r="A360" s="24" t="s">
        <v>31</v>
      </c>
      <c r="B360" s="132">
        <v>2450.5</v>
      </c>
      <c r="C360" s="26">
        <v>34992013.582834497</v>
      </c>
      <c r="D360" s="133">
        <v>618</v>
      </c>
      <c r="E360" s="25">
        <v>15951899.2706805</v>
      </c>
      <c r="F360" s="132">
        <v>602.5</v>
      </c>
      <c r="G360" s="25">
        <v>8990638.0666349996</v>
      </c>
      <c r="H360" s="132">
        <v>869</v>
      </c>
      <c r="I360" s="25">
        <v>8790604.7955189999</v>
      </c>
      <c r="J360" s="134">
        <v>361</v>
      </c>
      <c r="K360" s="58">
        <v>1258871.45</v>
      </c>
      <c r="L360" s="45"/>
      <c r="M360" s="45"/>
      <c r="T360" s="2"/>
      <c r="U360" s="2"/>
    </row>
    <row r="361" spans="1:21" ht="14.25" customHeight="1" x14ac:dyDescent="0.15">
      <c r="A361" s="29"/>
      <c r="B361" s="132"/>
      <c r="C361" s="26"/>
      <c r="D361" s="133"/>
      <c r="E361" s="25"/>
      <c r="F361" s="132"/>
      <c r="G361" s="25"/>
      <c r="H361" s="132"/>
      <c r="I361" s="25"/>
      <c r="J361" s="134"/>
      <c r="K361" s="58"/>
      <c r="L361" s="45"/>
      <c r="M361" s="45"/>
      <c r="T361" s="2"/>
      <c r="U361" s="2"/>
    </row>
    <row r="362" spans="1:21" ht="14.25" customHeight="1" x14ac:dyDescent="0.15">
      <c r="A362" s="30">
        <v>43208</v>
      </c>
      <c r="B362" s="132">
        <v>2381.5</v>
      </c>
      <c r="C362" s="26">
        <v>38817285.24007</v>
      </c>
      <c r="D362" s="133">
        <v>580</v>
      </c>
      <c r="E362" s="25">
        <v>16585277.476727</v>
      </c>
      <c r="F362" s="132">
        <v>701</v>
      </c>
      <c r="G362" s="25">
        <v>12545065.413342999</v>
      </c>
      <c r="H362" s="132">
        <v>798.5</v>
      </c>
      <c r="I362" s="25">
        <v>8478115</v>
      </c>
      <c r="J362" s="134">
        <v>302</v>
      </c>
      <c r="K362" s="58">
        <v>1208827.3500000001</v>
      </c>
      <c r="L362" s="45"/>
      <c r="M362" s="45"/>
      <c r="T362" s="2"/>
      <c r="U362" s="2"/>
    </row>
    <row r="363" spans="1:21" ht="14.25" customHeight="1" x14ac:dyDescent="0.15">
      <c r="A363" s="30">
        <v>43238</v>
      </c>
      <c r="B363" s="132">
        <v>2399</v>
      </c>
      <c r="C363" s="26">
        <v>38765492.396927997</v>
      </c>
      <c r="D363" s="133">
        <v>588</v>
      </c>
      <c r="E363" s="25">
        <v>16645914.883585</v>
      </c>
      <c r="F363" s="132">
        <v>696.5</v>
      </c>
      <c r="G363" s="25">
        <v>12433835.413342999</v>
      </c>
      <c r="H363" s="132">
        <v>815.5</v>
      </c>
      <c r="I363" s="25">
        <v>8490727.5</v>
      </c>
      <c r="J363" s="134">
        <v>299</v>
      </c>
      <c r="K363" s="58">
        <v>1195014.6000000001</v>
      </c>
      <c r="L363" s="45"/>
      <c r="M363" s="45"/>
      <c r="T363" s="2"/>
      <c r="U363" s="2"/>
    </row>
    <row r="364" spans="1:21" ht="14.25" customHeight="1" x14ac:dyDescent="0.15">
      <c r="A364" s="30">
        <v>43269</v>
      </c>
      <c r="B364" s="132">
        <v>2421.5</v>
      </c>
      <c r="C364" s="31">
        <v>38805011.123579502</v>
      </c>
      <c r="D364" s="133">
        <v>588</v>
      </c>
      <c r="E364" s="25">
        <v>16494518.640929</v>
      </c>
      <c r="F364" s="132">
        <v>697</v>
      </c>
      <c r="G364" s="25">
        <v>12352646.8826505</v>
      </c>
      <c r="H364" s="132">
        <v>827.5</v>
      </c>
      <c r="I364" s="25">
        <v>8558405</v>
      </c>
      <c r="J364" s="135">
        <v>309</v>
      </c>
      <c r="K364" s="58">
        <v>1399440.6</v>
      </c>
      <c r="L364" s="45"/>
      <c r="M364" s="45"/>
      <c r="T364" s="2"/>
      <c r="U364" s="2"/>
    </row>
    <row r="365" spans="1:21" ht="14.25" customHeight="1" x14ac:dyDescent="0.15">
      <c r="A365" s="30">
        <v>43299</v>
      </c>
      <c r="B365" s="132">
        <v>2444.5</v>
      </c>
      <c r="C365" s="31">
        <v>38590450.137173504</v>
      </c>
      <c r="D365" s="133">
        <v>586</v>
      </c>
      <c r="E365" s="25">
        <v>16201504.454523001</v>
      </c>
      <c r="F365" s="132">
        <v>690</v>
      </c>
      <c r="G365" s="25">
        <v>12150946.8826505</v>
      </c>
      <c r="H365" s="132">
        <v>845.5</v>
      </c>
      <c r="I365" s="25">
        <v>8903612.5</v>
      </c>
      <c r="J365" s="134">
        <v>323</v>
      </c>
      <c r="K365" s="58">
        <v>1334386.3</v>
      </c>
      <c r="L365" s="45"/>
      <c r="M365" s="45"/>
      <c r="T365" s="2"/>
      <c r="U365" s="2"/>
    </row>
    <row r="366" spans="1:21" ht="14.25" customHeight="1" x14ac:dyDescent="0.15">
      <c r="A366" s="30">
        <v>43330</v>
      </c>
      <c r="B366" s="117">
        <v>2475.5</v>
      </c>
      <c r="C366" s="33">
        <v>38661245.055857003</v>
      </c>
      <c r="D366" s="133">
        <v>584</v>
      </c>
      <c r="E366" s="25">
        <v>16204922.360347001</v>
      </c>
      <c r="F366" s="132">
        <v>693</v>
      </c>
      <c r="G366" s="25">
        <v>12195746.8826505</v>
      </c>
      <c r="H366" s="132">
        <v>855.5</v>
      </c>
      <c r="I366" s="25">
        <v>8991232.4628595002</v>
      </c>
      <c r="J366" s="134">
        <v>343</v>
      </c>
      <c r="K366" s="58">
        <v>1269343.3500000001</v>
      </c>
      <c r="L366" s="45"/>
      <c r="M366" s="45"/>
      <c r="T366" s="2"/>
      <c r="U366" s="2"/>
    </row>
    <row r="367" spans="1:21" ht="14.25" customHeight="1" x14ac:dyDescent="0.15">
      <c r="A367" s="30">
        <v>43361</v>
      </c>
      <c r="B367" s="117">
        <v>2480</v>
      </c>
      <c r="C367" s="33">
        <v>38121520.136155002</v>
      </c>
      <c r="D367" s="133">
        <v>575.5</v>
      </c>
      <c r="E367" s="25">
        <v>15671818.665645</v>
      </c>
      <c r="F367" s="132">
        <v>701</v>
      </c>
      <c r="G367" s="25">
        <v>12238856.7576505</v>
      </c>
      <c r="H367" s="132">
        <v>868.5</v>
      </c>
      <c r="I367" s="25">
        <v>9035109.9628595002</v>
      </c>
      <c r="J367" s="134">
        <v>335</v>
      </c>
      <c r="K367" s="58">
        <v>1175734.75</v>
      </c>
      <c r="L367" s="45"/>
      <c r="M367" s="45"/>
      <c r="T367" s="2"/>
      <c r="U367" s="2"/>
    </row>
    <row r="368" spans="1:21" ht="14.25" customHeight="1" x14ac:dyDescent="0.15">
      <c r="A368" s="30">
        <v>43391</v>
      </c>
      <c r="B368" s="117">
        <v>2477.5</v>
      </c>
      <c r="C368" s="33">
        <v>38649192.727371998</v>
      </c>
      <c r="D368" s="133">
        <v>578</v>
      </c>
      <c r="E368" s="25">
        <v>16458031.656862</v>
      </c>
      <c r="F368" s="132">
        <v>693</v>
      </c>
      <c r="G368" s="25">
        <v>11935256.7576505</v>
      </c>
      <c r="H368" s="132">
        <v>871.5</v>
      </c>
      <c r="I368" s="25">
        <v>9089717.4628595002</v>
      </c>
      <c r="J368" s="134">
        <v>335</v>
      </c>
      <c r="K368" s="58">
        <v>1166186.8500000001</v>
      </c>
      <c r="L368" s="45"/>
      <c r="M368" s="45"/>
      <c r="T368" s="2"/>
      <c r="U368" s="2"/>
    </row>
    <row r="369" spans="1:21" ht="14.25" customHeight="1" x14ac:dyDescent="0.15">
      <c r="A369" s="30">
        <v>43422</v>
      </c>
      <c r="B369" s="117">
        <v>2478.5</v>
      </c>
      <c r="C369" s="33">
        <v>38924069.324258</v>
      </c>
      <c r="D369" s="133">
        <v>592</v>
      </c>
      <c r="E369" s="25">
        <v>17096281.374724999</v>
      </c>
      <c r="F369" s="132">
        <v>675</v>
      </c>
      <c r="G369" s="25">
        <v>11614656.757649999</v>
      </c>
      <c r="H369" s="132">
        <v>870.5</v>
      </c>
      <c r="I369" s="25">
        <v>9051711.6918829996</v>
      </c>
      <c r="J369" s="134">
        <v>341</v>
      </c>
      <c r="K369" s="58">
        <v>1161419.5</v>
      </c>
      <c r="L369" s="45"/>
      <c r="M369" s="45"/>
      <c r="T369" s="2"/>
      <c r="U369" s="2"/>
    </row>
    <row r="370" spans="1:21" ht="14.25" customHeight="1" x14ac:dyDescent="0.15">
      <c r="A370" s="30">
        <v>43452</v>
      </c>
      <c r="B370" s="117">
        <v>2476.5</v>
      </c>
      <c r="C370" s="33">
        <v>38479427.797674499</v>
      </c>
      <c r="D370" s="133">
        <v>586</v>
      </c>
      <c r="E370" s="25">
        <v>16950291.5578175</v>
      </c>
      <c r="F370" s="132">
        <v>668</v>
      </c>
      <c r="G370" s="25">
        <v>11288826.632649999</v>
      </c>
      <c r="H370" s="132">
        <v>880.5</v>
      </c>
      <c r="I370" s="25">
        <v>9057968.7072069999</v>
      </c>
      <c r="J370" s="134">
        <v>342</v>
      </c>
      <c r="K370" s="58">
        <v>1182340.8999999999</v>
      </c>
      <c r="L370" s="45"/>
      <c r="M370" s="45"/>
      <c r="T370" s="2"/>
      <c r="U370" s="2"/>
    </row>
    <row r="371" spans="1:21" ht="14.25" customHeight="1" x14ac:dyDescent="0.15">
      <c r="A371" s="30">
        <v>43466</v>
      </c>
      <c r="B371" s="117">
        <v>2460.5</v>
      </c>
      <c r="C371" s="33">
        <v>37205714.126974501</v>
      </c>
      <c r="D371" s="133">
        <v>572</v>
      </c>
      <c r="E371" s="25">
        <v>15854873.874707</v>
      </c>
      <c r="F371" s="132">
        <v>661</v>
      </c>
      <c r="G371" s="25">
        <v>11056171.045060501</v>
      </c>
      <c r="H371" s="132">
        <v>880.5</v>
      </c>
      <c r="I371" s="25">
        <v>9078876.2072069999</v>
      </c>
      <c r="J371" s="134">
        <v>347</v>
      </c>
      <c r="K371" s="58">
        <v>1215793</v>
      </c>
      <c r="L371" s="45"/>
      <c r="M371" s="45"/>
      <c r="T371" s="2"/>
      <c r="U371" s="2"/>
    </row>
    <row r="372" spans="1:21" ht="14.25" customHeight="1" x14ac:dyDescent="0.15">
      <c r="A372" s="30">
        <v>43497</v>
      </c>
      <c r="B372" s="117">
        <v>2453.5</v>
      </c>
      <c r="C372" s="33">
        <v>36629247.123274498</v>
      </c>
      <c r="D372" s="133">
        <v>607</v>
      </c>
      <c r="E372" s="25">
        <v>15871485.491067501</v>
      </c>
      <c r="F372" s="132">
        <v>615.5</v>
      </c>
      <c r="G372" s="25">
        <v>10621802.875</v>
      </c>
      <c r="H372" s="132">
        <v>876</v>
      </c>
      <c r="I372" s="25">
        <v>8895488.7072069999</v>
      </c>
      <c r="J372" s="134">
        <v>355</v>
      </c>
      <c r="K372" s="58">
        <v>1240470.05</v>
      </c>
      <c r="L372" s="45"/>
      <c r="M372" s="45"/>
      <c r="T372" s="2"/>
      <c r="U372" s="2"/>
    </row>
    <row r="373" spans="1:21" ht="14.25" customHeight="1" thickBot="1" x14ac:dyDescent="0.2">
      <c r="A373" s="34">
        <v>43525</v>
      </c>
      <c r="B373" s="118">
        <v>2450.5</v>
      </c>
      <c r="C373" s="36">
        <v>34992013.582834497</v>
      </c>
      <c r="D373" s="136">
        <v>618</v>
      </c>
      <c r="E373" s="38">
        <v>15951899.2706805</v>
      </c>
      <c r="F373" s="137">
        <v>602.5</v>
      </c>
      <c r="G373" s="38">
        <v>8990638.0666349996</v>
      </c>
      <c r="H373" s="137">
        <v>869</v>
      </c>
      <c r="I373" s="38">
        <v>8790604.7955189999</v>
      </c>
      <c r="J373" s="138">
        <v>361</v>
      </c>
      <c r="K373" s="60">
        <v>1258871.45</v>
      </c>
      <c r="L373" s="45"/>
      <c r="M373" s="45"/>
      <c r="T373" s="2"/>
      <c r="U373" s="2"/>
    </row>
    <row r="374" spans="1:21" ht="14.25" x14ac:dyDescent="0.15">
      <c r="A374" s="45"/>
      <c r="B374" s="45"/>
      <c r="C374" s="45"/>
      <c r="D374" s="45"/>
      <c r="E374" s="45"/>
      <c r="F374" s="45"/>
      <c r="G374" s="45"/>
      <c r="H374" s="45"/>
      <c r="I374" s="45"/>
      <c r="J374" s="61"/>
      <c r="K374" s="61"/>
      <c r="L374" s="45"/>
      <c r="M374" s="45"/>
      <c r="T374" s="2"/>
      <c r="U374" s="2"/>
    </row>
    <row r="375" spans="1:21" ht="27.75" customHeight="1" thickBot="1" x14ac:dyDescent="0.2">
      <c r="A375" s="46" t="s">
        <v>90</v>
      </c>
      <c r="B375" s="63"/>
      <c r="C375" s="63"/>
      <c r="I375" s="64"/>
      <c r="J375" s="96"/>
      <c r="K375" s="96"/>
      <c r="M375" s="11" t="s">
        <v>5</v>
      </c>
      <c r="T375" s="2"/>
      <c r="U375" s="2"/>
    </row>
    <row r="376" spans="1:21" ht="27.75" customHeight="1" x14ac:dyDescent="0.15">
      <c r="A376" s="107"/>
      <c r="B376" s="48" t="s">
        <v>7</v>
      </c>
      <c r="C376" s="49"/>
      <c r="D376" s="65" t="s">
        <v>8</v>
      </c>
      <c r="E376" s="50"/>
      <c r="F376" s="48" t="s">
        <v>9</v>
      </c>
      <c r="G376" s="48"/>
      <c r="H376" s="48" t="s">
        <v>10</v>
      </c>
      <c r="I376" s="54"/>
      <c r="J376" s="48" t="s">
        <v>11</v>
      </c>
      <c r="K376" s="48"/>
      <c r="L376" s="48" t="s">
        <v>12</v>
      </c>
      <c r="M376" s="51"/>
      <c r="T376" s="2"/>
      <c r="U376" s="2"/>
    </row>
    <row r="377" spans="1:21" ht="46.5" customHeight="1" thickBot="1" x14ac:dyDescent="0.2">
      <c r="A377" s="18" t="s">
        <v>15</v>
      </c>
      <c r="B377" s="19" t="s">
        <v>88</v>
      </c>
      <c r="C377" s="20" t="s">
        <v>89</v>
      </c>
      <c r="D377" s="123" t="s">
        <v>88</v>
      </c>
      <c r="E377" s="19" t="s">
        <v>89</v>
      </c>
      <c r="F377" s="19" t="s">
        <v>88</v>
      </c>
      <c r="G377" s="19" t="s">
        <v>89</v>
      </c>
      <c r="H377" s="19" t="s">
        <v>88</v>
      </c>
      <c r="I377" s="124" t="s">
        <v>89</v>
      </c>
      <c r="J377" s="19" t="s">
        <v>88</v>
      </c>
      <c r="K377" s="124" t="s">
        <v>89</v>
      </c>
      <c r="L377" s="19" t="s">
        <v>88</v>
      </c>
      <c r="M377" s="22" t="s">
        <v>89</v>
      </c>
      <c r="T377" s="2"/>
      <c r="U377" s="2"/>
    </row>
    <row r="378" spans="1:21" ht="14.25" customHeight="1" x14ac:dyDescent="0.15">
      <c r="A378" s="24" t="s">
        <v>18</v>
      </c>
      <c r="B378" s="113">
        <v>1290</v>
      </c>
      <c r="C378" s="74">
        <v>10818586.705805</v>
      </c>
      <c r="D378" s="139">
        <v>227</v>
      </c>
      <c r="E378" s="66">
        <v>6333250</v>
      </c>
      <c r="F378" s="134">
        <v>228</v>
      </c>
      <c r="G378" s="66">
        <v>1856220</v>
      </c>
      <c r="H378" s="134">
        <v>330.5</v>
      </c>
      <c r="I378" s="87">
        <v>1417155</v>
      </c>
      <c r="J378" s="134">
        <v>504.5</v>
      </c>
      <c r="K378" s="87">
        <v>1211961.7058049999</v>
      </c>
      <c r="L378" s="134">
        <v>0</v>
      </c>
      <c r="M378" s="58">
        <v>0</v>
      </c>
      <c r="T378" s="2"/>
      <c r="U378" s="2"/>
    </row>
    <row r="379" spans="1:21" ht="14.25" customHeight="1" x14ac:dyDescent="0.15">
      <c r="A379" s="24" t="s">
        <v>29</v>
      </c>
      <c r="B379" s="113">
        <v>1825</v>
      </c>
      <c r="C379" s="74">
        <v>15420232.705805</v>
      </c>
      <c r="D379" s="139">
        <v>264</v>
      </c>
      <c r="E379" s="66">
        <v>8647245</v>
      </c>
      <c r="F379" s="134">
        <v>291.5</v>
      </c>
      <c r="G379" s="66">
        <v>2337070</v>
      </c>
      <c r="H379" s="134">
        <v>444.5</v>
      </c>
      <c r="I379" s="87">
        <v>2266175</v>
      </c>
      <c r="J379" s="134">
        <v>825</v>
      </c>
      <c r="K379" s="87">
        <v>2169742.7058049999</v>
      </c>
      <c r="L379" s="134">
        <v>0</v>
      </c>
      <c r="M379" s="58">
        <v>0</v>
      </c>
      <c r="T379" s="2"/>
      <c r="U379" s="2"/>
    </row>
    <row r="380" spans="1:21" ht="14.25" customHeight="1" x14ac:dyDescent="0.15">
      <c r="A380" s="24" t="s">
        <v>31</v>
      </c>
      <c r="B380" s="113">
        <v>1969.5</v>
      </c>
      <c r="C380" s="74">
        <v>15792025.239969</v>
      </c>
      <c r="D380" s="139">
        <v>277</v>
      </c>
      <c r="E380" s="66">
        <v>8158545</v>
      </c>
      <c r="F380" s="134">
        <v>315.5</v>
      </c>
      <c r="G380" s="66">
        <v>2712830</v>
      </c>
      <c r="H380" s="134">
        <v>498.5</v>
      </c>
      <c r="I380" s="87">
        <v>2604307.5341639998</v>
      </c>
      <c r="J380" s="134">
        <v>878.5</v>
      </c>
      <c r="K380" s="87">
        <v>2316342.7058049999</v>
      </c>
      <c r="L380" s="134">
        <v>0</v>
      </c>
      <c r="M380" s="58">
        <v>0</v>
      </c>
      <c r="T380" s="2"/>
      <c r="U380" s="2"/>
    </row>
    <row r="381" spans="1:21" ht="14.25" customHeight="1" x14ac:dyDescent="0.15">
      <c r="A381" s="29"/>
      <c r="B381" s="113"/>
      <c r="C381" s="74"/>
      <c r="D381" s="139"/>
      <c r="E381" s="66"/>
      <c r="F381" s="134"/>
      <c r="G381" s="66"/>
      <c r="H381" s="134"/>
      <c r="I381" s="87"/>
      <c r="J381" s="134"/>
      <c r="K381" s="87"/>
      <c r="L381" s="134"/>
      <c r="M381" s="58"/>
      <c r="T381" s="2"/>
      <c r="U381" s="2"/>
    </row>
    <row r="382" spans="1:21" ht="14.25" customHeight="1" x14ac:dyDescent="0.15">
      <c r="A382" s="30">
        <v>43208</v>
      </c>
      <c r="B382" s="113">
        <v>1485</v>
      </c>
      <c r="C382" s="74">
        <v>14083737.705805</v>
      </c>
      <c r="D382" s="139">
        <v>247</v>
      </c>
      <c r="E382" s="66">
        <v>9032930</v>
      </c>
      <c r="F382" s="134">
        <v>240</v>
      </c>
      <c r="G382" s="66">
        <v>1874690</v>
      </c>
      <c r="H382" s="134">
        <v>372.5</v>
      </c>
      <c r="I382" s="87">
        <v>1642955</v>
      </c>
      <c r="J382" s="134">
        <v>625.5</v>
      </c>
      <c r="K382" s="87">
        <v>1533162.7058049999</v>
      </c>
      <c r="L382" s="134">
        <v>0</v>
      </c>
      <c r="M382" s="58">
        <v>0</v>
      </c>
      <c r="T382" s="2"/>
      <c r="U382" s="2"/>
    </row>
    <row r="383" spans="1:21" ht="14.25" customHeight="1" x14ac:dyDescent="0.15">
      <c r="A383" s="30">
        <v>43238</v>
      </c>
      <c r="B383" s="113">
        <v>1536</v>
      </c>
      <c r="C383" s="74">
        <v>14907507.705805</v>
      </c>
      <c r="D383" s="139">
        <v>253</v>
      </c>
      <c r="E383" s="66">
        <v>9645410</v>
      </c>
      <c r="F383" s="134">
        <v>245</v>
      </c>
      <c r="G383" s="66">
        <v>1878970</v>
      </c>
      <c r="H383" s="134">
        <v>386.5</v>
      </c>
      <c r="I383" s="87">
        <v>1761905</v>
      </c>
      <c r="J383" s="134">
        <v>651.5</v>
      </c>
      <c r="K383" s="87">
        <v>1621222.7058049999</v>
      </c>
      <c r="L383" s="134">
        <v>0</v>
      </c>
      <c r="M383" s="58">
        <v>0</v>
      </c>
      <c r="T383" s="2"/>
      <c r="U383" s="2"/>
    </row>
    <row r="384" spans="1:21" ht="14.25" customHeight="1" x14ac:dyDescent="0.15">
      <c r="A384" s="30">
        <v>43269</v>
      </c>
      <c r="B384" s="113">
        <v>1560</v>
      </c>
      <c r="C384" s="74">
        <v>14931077.705805</v>
      </c>
      <c r="D384" s="139">
        <v>253</v>
      </c>
      <c r="E384" s="66">
        <v>9568120</v>
      </c>
      <c r="F384" s="134">
        <v>253</v>
      </c>
      <c r="G384" s="66">
        <v>1976880</v>
      </c>
      <c r="H384" s="134">
        <v>381.5</v>
      </c>
      <c r="I384" s="87">
        <v>1712325</v>
      </c>
      <c r="J384" s="134">
        <v>672.5</v>
      </c>
      <c r="K384" s="87">
        <v>1673752.7058049999</v>
      </c>
      <c r="L384" s="134">
        <v>0</v>
      </c>
      <c r="M384" s="58">
        <v>0</v>
      </c>
      <c r="T384" s="2"/>
      <c r="U384" s="2"/>
    </row>
    <row r="385" spans="1:21" ht="14.25" customHeight="1" x14ac:dyDescent="0.15">
      <c r="A385" s="30">
        <v>43299</v>
      </c>
      <c r="B385" s="113">
        <v>1588</v>
      </c>
      <c r="C385" s="74">
        <v>14762017.705805</v>
      </c>
      <c r="D385" s="139">
        <v>253</v>
      </c>
      <c r="E385" s="66">
        <v>9249850</v>
      </c>
      <c r="F385" s="134">
        <v>254</v>
      </c>
      <c r="G385" s="66">
        <v>1948500</v>
      </c>
      <c r="H385" s="134">
        <v>389.5</v>
      </c>
      <c r="I385" s="87">
        <v>1815465</v>
      </c>
      <c r="J385" s="134">
        <v>691.5</v>
      </c>
      <c r="K385" s="87">
        <v>1748202.7058049999</v>
      </c>
      <c r="L385" s="134">
        <v>0</v>
      </c>
      <c r="M385" s="58">
        <v>0</v>
      </c>
      <c r="T385" s="2"/>
      <c r="U385" s="2"/>
    </row>
    <row r="386" spans="1:21" ht="14.25" customHeight="1" x14ac:dyDescent="0.15">
      <c r="A386" s="30">
        <v>43330</v>
      </c>
      <c r="B386" s="113">
        <v>1638.5</v>
      </c>
      <c r="C386" s="74">
        <v>15121434.468224</v>
      </c>
      <c r="D386" s="139">
        <v>257.5</v>
      </c>
      <c r="E386" s="66">
        <v>9224330</v>
      </c>
      <c r="F386" s="134">
        <v>270.5</v>
      </c>
      <c r="G386" s="66">
        <v>2163220</v>
      </c>
      <c r="H386" s="134">
        <v>403.5</v>
      </c>
      <c r="I386" s="87">
        <v>1932611.762419</v>
      </c>
      <c r="J386" s="134">
        <v>707</v>
      </c>
      <c r="K386" s="87">
        <v>1801272.7058049999</v>
      </c>
      <c r="L386" s="134">
        <v>0</v>
      </c>
      <c r="M386" s="58">
        <v>0</v>
      </c>
      <c r="T386" s="2"/>
      <c r="U386" s="2"/>
    </row>
    <row r="387" spans="1:21" ht="14.25" customHeight="1" x14ac:dyDescent="0.15">
      <c r="A387" s="30">
        <v>43361</v>
      </c>
      <c r="B387" s="113">
        <v>1677.5</v>
      </c>
      <c r="C387" s="74">
        <v>15628034.468224</v>
      </c>
      <c r="D387" s="139">
        <v>264.5</v>
      </c>
      <c r="E387" s="66">
        <v>9584280</v>
      </c>
      <c r="F387" s="134">
        <v>275.5</v>
      </c>
      <c r="G387" s="66">
        <v>2187110</v>
      </c>
      <c r="H387" s="134">
        <v>407.5</v>
      </c>
      <c r="I387" s="87">
        <v>1986371.762419</v>
      </c>
      <c r="J387" s="134">
        <v>730</v>
      </c>
      <c r="K387" s="87">
        <v>1870272.7058049999</v>
      </c>
      <c r="L387" s="134">
        <v>0</v>
      </c>
      <c r="M387" s="58">
        <v>0</v>
      </c>
      <c r="T387" s="2"/>
      <c r="U387" s="2"/>
    </row>
    <row r="388" spans="1:21" ht="14.25" customHeight="1" x14ac:dyDescent="0.15">
      <c r="A388" s="30">
        <v>43391</v>
      </c>
      <c r="B388" s="113">
        <v>1722</v>
      </c>
      <c r="C388" s="74">
        <v>16373442.705805</v>
      </c>
      <c r="D388" s="139">
        <v>264.5</v>
      </c>
      <c r="E388" s="66">
        <v>10089485</v>
      </c>
      <c r="F388" s="134">
        <v>276.5</v>
      </c>
      <c r="G388" s="66">
        <v>2250710</v>
      </c>
      <c r="H388" s="134">
        <v>434</v>
      </c>
      <c r="I388" s="87">
        <v>2137595</v>
      </c>
      <c r="J388" s="134">
        <v>747</v>
      </c>
      <c r="K388" s="87">
        <v>1895652.7058049999</v>
      </c>
      <c r="L388" s="134">
        <v>0</v>
      </c>
      <c r="M388" s="58">
        <v>0</v>
      </c>
      <c r="T388" s="2"/>
      <c r="U388" s="2"/>
    </row>
    <row r="389" spans="1:21" ht="14.25" customHeight="1" x14ac:dyDescent="0.15">
      <c r="A389" s="30">
        <v>43422</v>
      </c>
      <c r="B389" s="113">
        <v>1761</v>
      </c>
      <c r="C389" s="74">
        <v>14779232.705805</v>
      </c>
      <c r="D389" s="139">
        <v>261.5</v>
      </c>
      <c r="E389" s="66">
        <v>8300245</v>
      </c>
      <c r="F389" s="134">
        <v>284.5</v>
      </c>
      <c r="G389" s="66">
        <v>2289710</v>
      </c>
      <c r="H389" s="134">
        <v>433</v>
      </c>
      <c r="I389" s="87">
        <v>2159735</v>
      </c>
      <c r="J389" s="134">
        <v>781</v>
      </c>
      <c r="K389" s="87">
        <v>2028542.7058049999</v>
      </c>
      <c r="L389" s="134">
        <v>1</v>
      </c>
      <c r="M389" s="58">
        <v>1000</v>
      </c>
      <c r="T389" s="2"/>
      <c r="U389" s="2"/>
    </row>
    <row r="390" spans="1:21" ht="14.25" customHeight="1" x14ac:dyDescent="0.15">
      <c r="A390" s="30">
        <v>43452</v>
      </c>
      <c r="B390" s="113">
        <v>1825</v>
      </c>
      <c r="C390" s="74">
        <v>15420232.705805</v>
      </c>
      <c r="D390" s="139">
        <v>264</v>
      </c>
      <c r="E390" s="66">
        <v>8647245</v>
      </c>
      <c r="F390" s="134">
        <v>291.5</v>
      </c>
      <c r="G390" s="66">
        <v>2337070</v>
      </c>
      <c r="H390" s="134">
        <v>444.5</v>
      </c>
      <c r="I390" s="87">
        <v>2266175</v>
      </c>
      <c r="J390" s="134">
        <v>825</v>
      </c>
      <c r="K390" s="87">
        <v>2169742.7058049999</v>
      </c>
      <c r="L390" s="134">
        <v>0</v>
      </c>
      <c r="M390" s="58">
        <v>0</v>
      </c>
      <c r="T390" s="2"/>
      <c r="U390" s="2"/>
    </row>
    <row r="391" spans="1:21" ht="14.25" customHeight="1" x14ac:dyDescent="0.15">
      <c r="A391" s="30">
        <v>43466</v>
      </c>
      <c r="B391" s="113">
        <v>1875</v>
      </c>
      <c r="C391" s="74">
        <v>17435512.705805</v>
      </c>
      <c r="D391" s="139">
        <v>279.5</v>
      </c>
      <c r="E391" s="66">
        <v>10183645</v>
      </c>
      <c r="F391" s="134">
        <v>306.5</v>
      </c>
      <c r="G391" s="66">
        <v>2711220</v>
      </c>
      <c r="H391" s="134">
        <v>460.5</v>
      </c>
      <c r="I391" s="87">
        <v>2370995</v>
      </c>
      <c r="J391" s="134">
        <v>828.5</v>
      </c>
      <c r="K391" s="87">
        <v>2169652.7058049999</v>
      </c>
      <c r="L391" s="134">
        <v>0</v>
      </c>
      <c r="M391" s="58">
        <v>0</v>
      </c>
      <c r="T391" s="2"/>
      <c r="U391" s="2"/>
    </row>
    <row r="392" spans="1:21" ht="14.25" customHeight="1" x14ac:dyDescent="0.15">
      <c r="A392" s="30">
        <v>43497</v>
      </c>
      <c r="B392" s="113">
        <v>1933</v>
      </c>
      <c r="C392" s="74">
        <v>16778532.705805</v>
      </c>
      <c r="D392" s="139">
        <v>282.5</v>
      </c>
      <c r="E392" s="66">
        <v>9219795</v>
      </c>
      <c r="F392" s="134">
        <v>310.5</v>
      </c>
      <c r="G392" s="66">
        <v>2794220</v>
      </c>
      <c r="H392" s="134">
        <v>480.5</v>
      </c>
      <c r="I392" s="87">
        <v>2498085</v>
      </c>
      <c r="J392" s="134">
        <v>859.5</v>
      </c>
      <c r="K392" s="87">
        <v>2266432.7058049999</v>
      </c>
      <c r="L392" s="134">
        <v>0</v>
      </c>
      <c r="M392" s="58">
        <v>0</v>
      </c>
      <c r="T392" s="2"/>
      <c r="U392" s="2"/>
    </row>
    <row r="393" spans="1:21" ht="14.25" customHeight="1" thickBot="1" x14ac:dyDescent="0.2">
      <c r="A393" s="34">
        <v>43525</v>
      </c>
      <c r="B393" s="140">
        <v>1969.5</v>
      </c>
      <c r="C393" s="78">
        <v>15792025.239969</v>
      </c>
      <c r="D393" s="141">
        <v>277</v>
      </c>
      <c r="E393" s="69">
        <v>8158545</v>
      </c>
      <c r="F393" s="138">
        <v>315.5</v>
      </c>
      <c r="G393" s="69">
        <v>2712830</v>
      </c>
      <c r="H393" s="138">
        <v>498.5</v>
      </c>
      <c r="I393" s="91">
        <v>2604307.5341639998</v>
      </c>
      <c r="J393" s="138">
        <v>878.5</v>
      </c>
      <c r="K393" s="91">
        <v>2316342.7058049999</v>
      </c>
      <c r="L393" s="138">
        <v>0</v>
      </c>
      <c r="M393" s="60">
        <v>0</v>
      </c>
      <c r="T393" s="2"/>
      <c r="U393" s="2"/>
    </row>
    <row r="394" spans="1:21" x14ac:dyDescent="0.15">
      <c r="T394" s="2"/>
      <c r="U394" s="2"/>
    </row>
    <row r="395" spans="1:21" ht="27.75" customHeight="1" thickBot="1" x14ac:dyDescent="0.2">
      <c r="A395" s="62" t="s">
        <v>91</v>
      </c>
      <c r="B395" s="63"/>
      <c r="C395" s="63"/>
      <c r="H395" s="70"/>
      <c r="I395" s="142"/>
      <c r="J395" s="70"/>
      <c r="K395" s="11" t="s">
        <v>5</v>
      </c>
      <c r="T395" s="2"/>
      <c r="U395" s="2"/>
    </row>
    <row r="396" spans="1:21" ht="27.75" customHeight="1" x14ac:dyDescent="0.15">
      <c r="A396" s="107"/>
      <c r="B396" s="48" t="s">
        <v>7</v>
      </c>
      <c r="C396" s="49"/>
      <c r="D396" s="65" t="s">
        <v>8</v>
      </c>
      <c r="E396" s="50"/>
      <c r="F396" s="48" t="s">
        <v>9</v>
      </c>
      <c r="G396" s="48"/>
      <c r="H396" s="55" t="s">
        <v>10</v>
      </c>
      <c r="I396" s="72"/>
      <c r="J396" s="55" t="s">
        <v>42</v>
      </c>
      <c r="K396" s="56"/>
      <c r="T396" s="2"/>
      <c r="U396" s="2"/>
    </row>
    <row r="397" spans="1:21" ht="46.5" customHeight="1" thickBot="1" x14ac:dyDescent="0.2">
      <c r="A397" s="18" t="s">
        <v>15</v>
      </c>
      <c r="B397" s="19" t="s">
        <v>88</v>
      </c>
      <c r="C397" s="20" t="s">
        <v>89</v>
      </c>
      <c r="D397" s="21" t="s">
        <v>88</v>
      </c>
      <c r="E397" s="19" t="s">
        <v>89</v>
      </c>
      <c r="F397" s="19" t="s">
        <v>88</v>
      </c>
      <c r="G397" s="19" t="s">
        <v>89</v>
      </c>
      <c r="H397" s="19" t="s">
        <v>88</v>
      </c>
      <c r="I397" s="19" t="s">
        <v>89</v>
      </c>
      <c r="J397" s="19" t="s">
        <v>88</v>
      </c>
      <c r="K397" s="22" t="s">
        <v>89</v>
      </c>
      <c r="T397" s="2"/>
      <c r="U397" s="2"/>
    </row>
    <row r="398" spans="1:21" ht="14.25" customHeight="1" x14ac:dyDescent="0.15">
      <c r="A398" s="24" t="s">
        <v>18</v>
      </c>
      <c r="B398" s="113">
        <v>1425</v>
      </c>
      <c r="C398" s="74">
        <v>3466757.4295879998</v>
      </c>
      <c r="D398" s="139">
        <v>285</v>
      </c>
      <c r="E398" s="66">
        <v>967106.52119700005</v>
      </c>
      <c r="F398" s="134">
        <v>735</v>
      </c>
      <c r="G398" s="66">
        <v>1559240.6838199999</v>
      </c>
      <c r="H398" s="134">
        <v>403</v>
      </c>
      <c r="I398" s="66">
        <v>939310.22457099997</v>
      </c>
      <c r="J398" s="143">
        <v>2</v>
      </c>
      <c r="K398" s="76">
        <v>1100</v>
      </c>
      <c r="T398" s="2"/>
      <c r="U398" s="2"/>
    </row>
    <row r="399" spans="1:21" ht="14.25" customHeight="1" x14ac:dyDescent="0.15">
      <c r="A399" s="24" t="s">
        <v>29</v>
      </c>
      <c r="B399" s="113">
        <v>1902</v>
      </c>
      <c r="C399" s="74">
        <v>4322435.960465</v>
      </c>
      <c r="D399" s="139">
        <v>452</v>
      </c>
      <c r="E399" s="66">
        <v>1581410.270676</v>
      </c>
      <c r="F399" s="134">
        <v>880</v>
      </c>
      <c r="G399" s="66">
        <v>1280871.476268</v>
      </c>
      <c r="H399" s="134">
        <v>540</v>
      </c>
      <c r="I399" s="66">
        <v>1417094.331521</v>
      </c>
      <c r="J399" s="143">
        <v>30</v>
      </c>
      <c r="K399" s="76">
        <v>43059.881999999998</v>
      </c>
      <c r="T399" s="2"/>
      <c r="U399" s="2"/>
    </row>
    <row r="400" spans="1:21" ht="14.25" customHeight="1" x14ac:dyDescent="0.15">
      <c r="A400" s="24" t="s">
        <v>31</v>
      </c>
      <c r="B400" s="113">
        <v>2091</v>
      </c>
      <c r="C400" s="74">
        <v>5745795.793567</v>
      </c>
      <c r="D400" s="139">
        <v>495</v>
      </c>
      <c r="E400" s="66">
        <v>1593454.5448680001</v>
      </c>
      <c r="F400" s="134">
        <v>902</v>
      </c>
      <c r="G400" s="66">
        <v>1233399.197371</v>
      </c>
      <c r="H400" s="134">
        <v>640</v>
      </c>
      <c r="I400" s="66">
        <v>2802401.2632570001</v>
      </c>
      <c r="J400" s="143">
        <v>54</v>
      </c>
      <c r="K400" s="76">
        <v>116540.788071</v>
      </c>
      <c r="T400" s="2"/>
      <c r="U400" s="2"/>
    </row>
    <row r="401" spans="1:21" ht="14.25" customHeight="1" x14ac:dyDescent="0.15">
      <c r="A401" s="29"/>
      <c r="B401" s="113"/>
      <c r="C401" s="74"/>
      <c r="D401" s="139"/>
      <c r="E401" s="66"/>
      <c r="F401" s="134"/>
      <c r="G401" s="66"/>
      <c r="H401" s="134"/>
      <c r="I401" s="66"/>
      <c r="J401" s="143"/>
      <c r="K401" s="76"/>
      <c r="T401" s="2"/>
      <c r="U401" s="2"/>
    </row>
    <row r="402" spans="1:21" ht="14.25" customHeight="1" x14ac:dyDescent="0.15">
      <c r="A402" s="30">
        <v>43208</v>
      </c>
      <c r="B402" s="113">
        <v>1535.5</v>
      </c>
      <c r="C402" s="74">
        <v>3411047.4024800002</v>
      </c>
      <c r="D402" s="139">
        <v>356.5</v>
      </c>
      <c r="E402" s="66">
        <v>1197983.4334509999</v>
      </c>
      <c r="F402" s="134">
        <v>769</v>
      </c>
      <c r="G402" s="66">
        <v>1355882.038003</v>
      </c>
      <c r="H402" s="134">
        <v>410</v>
      </c>
      <c r="I402" s="66">
        <v>857181.93102599995</v>
      </c>
      <c r="J402" s="143"/>
      <c r="K402" s="76"/>
      <c r="T402" s="2"/>
      <c r="U402" s="2"/>
    </row>
    <row r="403" spans="1:21" ht="14.25" customHeight="1" x14ac:dyDescent="0.15">
      <c r="A403" s="30">
        <v>43238</v>
      </c>
      <c r="B403" s="113">
        <v>1574.5</v>
      </c>
      <c r="C403" s="74">
        <v>3425749.0367589998</v>
      </c>
      <c r="D403" s="139">
        <v>360.5</v>
      </c>
      <c r="E403" s="66">
        <v>1202723.7661379999</v>
      </c>
      <c r="F403" s="134">
        <v>793</v>
      </c>
      <c r="G403" s="66">
        <v>1343877.1190889999</v>
      </c>
      <c r="H403" s="134">
        <v>421</v>
      </c>
      <c r="I403" s="66">
        <v>879148.15153200005</v>
      </c>
      <c r="J403" s="143"/>
      <c r="K403" s="76"/>
      <c r="T403" s="2"/>
      <c r="U403" s="2"/>
    </row>
    <row r="404" spans="1:21" ht="14.25" customHeight="1" x14ac:dyDescent="0.15">
      <c r="A404" s="30">
        <v>43269</v>
      </c>
      <c r="B404" s="113">
        <v>1613.5</v>
      </c>
      <c r="C404" s="74">
        <v>3407802.7589349998</v>
      </c>
      <c r="D404" s="139">
        <v>362.5</v>
      </c>
      <c r="E404" s="66">
        <v>1197267.3952009999</v>
      </c>
      <c r="F404" s="134">
        <v>807</v>
      </c>
      <c r="G404" s="66">
        <v>1333079.3565209999</v>
      </c>
      <c r="H404" s="134">
        <v>444</v>
      </c>
      <c r="I404" s="66">
        <v>877456.00721299998</v>
      </c>
      <c r="J404" s="144"/>
      <c r="K404" s="76"/>
      <c r="T404" s="2"/>
      <c r="U404" s="2"/>
    </row>
    <row r="405" spans="1:21" ht="14.25" customHeight="1" x14ac:dyDescent="0.15">
      <c r="A405" s="30">
        <v>43299</v>
      </c>
      <c r="B405" s="113">
        <v>1645.5</v>
      </c>
      <c r="C405" s="74">
        <v>3425353.006511</v>
      </c>
      <c r="D405" s="139">
        <v>378.5</v>
      </c>
      <c r="E405" s="66">
        <v>1210789.389527</v>
      </c>
      <c r="F405" s="134">
        <v>818</v>
      </c>
      <c r="G405" s="66">
        <v>1339119.707104</v>
      </c>
      <c r="H405" s="134">
        <v>449</v>
      </c>
      <c r="I405" s="66">
        <v>875443.90988000005</v>
      </c>
      <c r="J405" s="143"/>
      <c r="K405" s="76"/>
      <c r="T405" s="2"/>
      <c r="U405" s="2"/>
    </row>
    <row r="406" spans="1:21" ht="14.25" customHeight="1" x14ac:dyDescent="0.15">
      <c r="A406" s="30">
        <v>43330</v>
      </c>
      <c r="B406" s="113">
        <v>1693</v>
      </c>
      <c r="C406" s="74">
        <v>3713880.0116249998</v>
      </c>
      <c r="D406" s="139">
        <v>392</v>
      </c>
      <c r="E406" s="66">
        <v>1258468.5959099999</v>
      </c>
      <c r="F406" s="134">
        <v>834</v>
      </c>
      <c r="G406" s="66">
        <v>1429634.809905</v>
      </c>
      <c r="H406" s="134">
        <v>467</v>
      </c>
      <c r="I406" s="66">
        <v>1025776.60581</v>
      </c>
      <c r="J406" s="143"/>
      <c r="K406" s="76"/>
      <c r="T406" s="2"/>
      <c r="U406" s="2"/>
    </row>
    <row r="407" spans="1:21" ht="14.25" customHeight="1" x14ac:dyDescent="0.15">
      <c r="A407" s="30">
        <v>43361</v>
      </c>
      <c r="B407" s="113">
        <v>1769</v>
      </c>
      <c r="C407" s="74">
        <v>4089976.1931019998</v>
      </c>
      <c r="D407" s="139">
        <v>395</v>
      </c>
      <c r="E407" s="66">
        <v>1259189.0731299999</v>
      </c>
      <c r="F407" s="134">
        <v>844</v>
      </c>
      <c r="G407" s="66">
        <v>1530362.9728250001</v>
      </c>
      <c r="H407" s="134">
        <v>515</v>
      </c>
      <c r="I407" s="66">
        <v>1292533.9871469999</v>
      </c>
      <c r="J407" s="143">
        <v>15</v>
      </c>
      <c r="K407" s="76">
        <v>7890.16</v>
      </c>
      <c r="T407" s="2"/>
      <c r="U407" s="2"/>
    </row>
    <row r="408" spans="1:21" ht="14.25" customHeight="1" x14ac:dyDescent="0.15">
      <c r="A408" s="30">
        <v>43391</v>
      </c>
      <c r="B408" s="113">
        <v>1823</v>
      </c>
      <c r="C408" s="74">
        <v>4245169.1246060003</v>
      </c>
      <c r="D408" s="139">
        <v>437</v>
      </c>
      <c r="E408" s="66">
        <v>1459136.5679619999</v>
      </c>
      <c r="F408" s="134">
        <v>865</v>
      </c>
      <c r="G408" s="66">
        <v>1456130.2630970001</v>
      </c>
      <c r="H408" s="134">
        <v>514</v>
      </c>
      <c r="I408" s="66">
        <v>1323120.293547</v>
      </c>
      <c r="J408" s="143">
        <v>7</v>
      </c>
      <c r="K408" s="76">
        <v>6782</v>
      </c>
      <c r="T408" s="2"/>
      <c r="U408" s="2"/>
    </row>
    <row r="409" spans="1:21" ht="14.25" customHeight="1" x14ac:dyDescent="0.15">
      <c r="A409" s="30">
        <v>43422</v>
      </c>
      <c r="B409" s="113">
        <v>1846</v>
      </c>
      <c r="C409" s="74">
        <v>4244143.6159119997</v>
      </c>
      <c r="D409" s="139">
        <v>453</v>
      </c>
      <c r="E409" s="66">
        <v>1569767.624573</v>
      </c>
      <c r="F409" s="134">
        <v>865</v>
      </c>
      <c r="G409" s="66">
        <v>1337706.0501939999</v>
      </c>
      <c r="H409" s="134">
        <v>518</v>
      </c>
      <c r="I409" s="66">
        <v>1311871.8351449999</v>
      </c>
      <c r="J409" s="143">
        <v>10</v>
      </c>
      <c r="K409" s="76">
        <v>24798.106</v>
      </c>
      <c r="T409" s="2"/>
      <c r="U409" s="2"/>
    </row>
    <row r="410" spans="1:21" ht="14.25" customHeight="1" x14ac:dyDescent="0.15">
      <c r="A410" s="30">
        <v>43452</v>
      </c>
      <c r="B410" s="113">
        <v>1902</v>
      </c>
      <c r="C410" s="74">
        <v>4322435.960465</v>
      </c>
      <c r="D410" s="139">
        <v>452</v>
      </c>
      <c r="E410" s="66">
        <v>1581410.270676</v>
      </c>
      <c r="F410" s="134">
        <v>880</v>
      </c>
      <c r="G410" s="66">
        <v>1280871.476268</v>
      </c>
      <c r="H410" s="134">
        <v>540</v>
      </c>
      <c r="I410" s="66">
        <v>1417094.331521</v>
      </c>
      <c r="J410" s="143">
        <v>30</v>
      </c>
      <c r="K410" s="76">
        <v>43059.881999999998</v>
      </c>
      <c r="T410" s="2"/>
      <c r="U410" s="2"/>
    </row>
    <row r="411" spans="1:21" ht="14.25" customHeight="1" x14ac:dyDescent="0.15">
      <c r="A411" s="30">
        <v>43466</v>
      </c>
      <c r="B411" s="113">
        <v>1929</v>
      </c>
      <c r="C411" s="74">
        <v>4389059.1779089998</v>
      </c>
      <c r="D411" s="139">
        <v>489</v>
      </c>
      <c r="E411" s="66">
        <v>1677099.453864</v>
      </c>
      <c r="F411" s="134">
        <v>861</v>
      </c>
      <c r="G411" s="66">
        <v>1260013.3220329999</v>
      </c>
      <c r="H411" s="134">
        <v>556</v>
      </c>
      <c r="I411" s="66">
        <v>1418212.887012</v>
      </c>
      <c r="J411" s="143">
        <v>23</v>
      </c>
      <c r="K411" s="76">
        <v>33733.514999999999</v>
      </c>
      <c r="T411" s="2"/>
      <c r="U411" s="2"/>
    </row>
    <row r="412" spans="1:21" ht="14.25" customHeight="1" x14ac:dyDescent="0.15">
      <c r="A412" s="30">
        <v>43497</v>
      </c>
      <c r="B412" s="113">
        <v>1980</v>
      </c>
      <c r="C412" s="74">
        <v>4903785.1172190001</v>
      </c>
      <c r="D412" s="139">
        <v>497</v>
      </c>
      <c r="E412" s="66">
        <v>1605460.4774770001</v>
      </c>
      <c r="F412" s="134">
        <v>860</v>
      </c>
      <c r="G412" s="66">
        <v>1243581.9557</v>
      </c>
      <c r="H412" s="134">
        <v>592</v>
      </c>
      <c r="I412" s="66">
        <v>2012353.4689710001</v>
      </c>
      <c r="J412" s="143">
        <v>31</v>
      </c>
      <c r="K412" s="76">
        <v>42389.215070999999</v>
      </c>
      <c r="T412" s="2"/>
      <c r="U412" s="2"/>
    </row>
    <row r="413" spans="1:21" ht="14.25" customHeight="1" thickBot="1" x14ac:dyDescent="0.2">
      <c r="A413" s="34">
        <v>43525</v>
      </c>
      <c r="B413" s="140">
        <v>2091</v>
      </c>
      <c r="C413" s="78">
        <v>5745795.793567</v>
      </c>
      <c r="D413" s="141">
        <v>495</v>
      </c>
      <c r="E413" s="69">
        <v>1593454.5448680001</v>
      </c>
      <c r="F413" s="138">
        <v>902</v>
      </c>
      <c r="G413" s="69">
        <v>1233399.197371</v>
      </c>
      <c r="H413" s="138">
        <v>640</v>
      </c>
      <c r="I413" s="69">
        <v>2802401.2632570001</v>
      </c>
      <c r="J413" s="145">
        <v>54</v>
      </c>
      <c r="K413" s="80">
        <v>116540.788071</v>
      </c>
      <c r="T413" s="2"/>
      <c r="U413" s="2"/>
    </row>
    <row r="414" spans="1:21" ht="14.25" x14ac:dyDescent="0.15">
      <c r="A414" s="45"/>
      <c r="B414" s="45"/>
      <c r="C414" s="45"/>
      <c r="D414" s="45"/>
      <c r="E414" s="45"/>
      <c r="F414" s="45"/>
      <c r="G414" s="45"/>
      <c r="H414" s="45"/>
      <c r="I414" s="45"/>
      <c r="J414" s="45"/>
      <c r="K414" s="45"/>
      <c r="L414" s="45"/>
      <c r="M414" s="45"/>
      <c r="T414" s="2"/>
      <c r="U414" s="2"/>
    </row>
    <row r="415" spans="1:21" ht="27.75" customHeight="1" x14ac:dyDescent="0.15">
      <c r="A415" s="81" t="s">
        <v>44</v>
      </c>
      <c r="B415" s="45"/>
      <c r="C415" s="45"/>
      <c r="D415" s="45"/>
      <c r="E415" s="45"/>
      <c r="F415" s="45"/>
      <c r="G415" s="45"/>
      <c r="H415" s="45"/>
      <c r="I415" s="45"/>
      <c r="J415" s="45"/>
      <c r="K415" s="45"/>
      <c r="L415" s="45"/>
      <c r="M415" s="45"/>
      <c r="T415" s="2"/>
      <c r="U415" s="2"/>
    </row>
    <row r="416" spans="1:21" ht="27.75" customHeight="1" thickBot="1" x14ac:dyDescent="0.2">
      <c r="A416" s="62" t="s">
        <v>45</v>
      </c>
      <c r="B416" s="82"/>
      <c r="C416" s="82"/>
      <c r="D416" s="45"/>
      <c r="E416" s="45"/>
      <c r="F416" s="45"/>
      <c r="G416" s="45"/>
      <c r="H416" s="45"/>
      <c r="I416" s="45"/>
      <c r="J416" s="45"/>
      <c r="K416" s="45"/>
      <c r="L416" s="45"/>
      <c r="M416" s="11" t="s">
        <v>5</v>
      </c>
      <c r="T416" s="2"/>
      <c r="U416" s="2"/>
    </row>
    <row r="417" spans="1:21" ht="27.75" customHeight="1" x14ac:dyDescent="0.15">
      <c r="A417" s="12"/>
      <c r="B417" s="48" t="s">
        <v>7</v>
      </c>
      <c r="C417" s="49"/>
      <c r="D417" s="50" t="s">
        <v>8</v>
      </c>
      <c r="E417" s="48"/>
      <c r="F417" s="48" t="s">
        <v>9</v>
      </c>
      <c r="G417" s="48"/>
      <c r="H417" s="48" t="s">
        <v>10</v>
      </c>
      <c r="I417" s="48"/>
      <c r="J417" s="48" t="s">
        <v>11</v>
      </c>
      <c r="K417" s="48"/>
      <c r="L417" s="48" t="s">
        <v>12</v>
      </c>
      <c r="M417" s="51"/>
      <c r="T417" s="2"/>
      <c r="U417" s="2"/>
    </row>
    <row r="418" spans="1:21" ht="46.5" customHeight="1" thickBot="1" x14ac:dyDescent="0.2">
      <c r="A418" s="18" t="s">
        <v>15</v>
      </c>
      <c r="B418" s="19" t="s">
        <v>88</v>
      </c>
      <c r="C418" s="20" t="s">
        <v>89</v>
      </c>
      <c r="D418" s="123" t="s">
        <v>88</v>
      </c>
      <c r="E418" s="19" t="s">
        <v>89</v>
      </c>
      <c r="F418" s="19" t="s">
        <v>88</v>
      </c>
      <c r="G418" s="19" t="s">
        <v>89</v>
      </c>
      <c r="H418" s="19" t="s">
        <v>88</v>
      </c>
      <c r="I418" s="124" t="s">
        <v>89</v>
      </c>
      <c r="J418" s="19" t="s">
        <v>88</v>
      </c>
      <c r="K418" s="124" t="s">
        <v>89</v>
      </c>
      <c r="L418" s="19" t="s">
        <v>88</v>
      </c>
      <c r="M418" s="22" t="s">
        <v>89</v>
      </c>
      <c r="T418" s="2"/>
      <c r="U418" s="2"/>
    </row>
    <row r="419" spans="1:21" ht="14.25" customHeight="1" x14ac:dyDescent="0.15">
      <c r="A419" s="24" t="s">
        <v>18</v>
      </c>
      <c r="B419" s="132">
        <v>10939.5</v>
      </c>
      <c r="C419" s="26">
        <v>119102266.75</v>
      </c>
      <c r="D419" s="133">
        <v>1756</v>
      </c>
      <c r="E419" s="25">
        <v>38591060</v>
      </c>
      <c r="F419" s="132">
        <v>2762</v>
      </c>
      <c r="G419" s="25">
        <v>34628110</v>
      </c>
      <c r="H419" s="132">
        <v>4256</v>
      </c>
      <c r="I419" s="25">
        <v>37931813.75</v>
      </c>
      <c r="J419" s="132">
        <v>2162.5</v>
      </c>
      <c r="K419" s="25">
        <v>7950203</v>
      </c>
      <c r="L419" s="132">
        <v>3</v>
      </c>
      <c r="M419" s="28">
        <v>1080</v>
      </c>
      <c r="T419" s="2"/>
      <c r="U419" s="2"/>
    </row>
    <row r="420" spans="1:21" ht="14.25" customHeight="1" x14ac:dyDescent="0.15">
      <c r="A420" s="24" t="s">
        <v>29</v>
      </c>
      <c r="B420" s="132">
        <v>11364.5</v>
      </c>
      <c r="C420" s="26">
        <v>122432504.1454355</v>
      </c>
      <c r="D420" s="133">
        <v>1870</v>
      </c>
      <c r="E420" s="25">
        <v>37733019.798386998</v>
      </c>
      <c r="F420" s="132">
        <v>3112</v>
      </c>
      <c r="G420" s="25">
        <v>40776465.649233498</v>
      </c>
      <c r="H420" s="132">
        <v>3932.5</v>
      </c>
      <c r="I420" s="25">
        <v>34705544.726815499</v>
      </c>
      <c r="J420" s="132">
        <v>2447</v>
      </c>
      <c r="K420" s="25">
        <v>9216393.9709994998</v>
      </c>
      <c r="L420" s="132">
        <v>3</v>
      </c>
      <c r="M420" s="28">
        <v>1080</v>
      </c>
      <c r="T420" s="2"/>
      <c r="U420" s="2"/>
    </row>
    <row r="421" spans="1:21" ht="14.25" customHeight="1" x14ac:dyDescent="0.15">
      <c r="A421" s="24" t="s">
        <v>31</v>
      </c>
      <c r="B421" s="132">
        <v>11988</v>
      </c>
      <c r="C421" s="26">
        <v>130829595.85902651</v>
      </c>
      <c r="D421" s="133">
        <v>1999.5</v>
      </c>
      <c r="E421" s="25">
        <v>42050548.554044001</v>
      </c>
      <c r="F421" s="132">
        <v>3275</v>
      </c>
      <c r="G421" s="25">
        <v>42749536.073587999</v>
      </c>
      <c r="H421" s="132">
        <v>4042.5</v>
      </c>
      <c r="I421" s="25">
        <v>35831302.990571998</v>
      </c>
      <c r="J421" s="132">
        <v>2668</v>
      </c>
      <c r="K421" s="25">
        <v>10197128.2408225</v>
      </c>
      <c r="L421" s="132">
        <v>3</v>
      </c>
      <c r="M421" s="28">
        <v>1080</v>
      </c>
      <c r="T421" s="2"/>
      <c r="U421" s="2"/>
    </row>
    <row r="422" spans="1:21" ht="14.25" customHeight="1" x14ac:dyDescent="0.15">
      <c r="A422" s="29"/>
      <c r="B422" s="132"/>
      <c r="C422" s="26"/>
      <c r="D422" s="133"/>
      <c r="E422" s="25"/>
      <c r="F422" s="132"/>
      <c r="G422" s="25"/>
      <c r="H422" s="132"/>
      <c r="I422" s="25"/>
      <c r="J422" s="132"/>
      <c r="K422" s="25"/>
      <c r="L422" s="132"/>
      <c r="M422" s="28"/>
      <c r="T422" s="2"/>
      <c r="U422" s="2"/>
    </row>
    <row r="423" spans="1:21" ht="14.25" customHeight="1" x14ac:dyDescent="0.15">
      <c r="A423" s="30">
        <v>43208</v>
      </c>
      <c r="B423" s="132">
        <v>10914</v>
      </c>
      <c r="C423" s="26">
        <v>117195852.959401</v>
      </c>
      <c r="D423" s="133">
        <v>1821.5</v>
      </c>
      <c r="E423" s="25">
        <v>39477605.3379765</v>
      </c>
      <c r="F423" s="132">
        <v>2790.5</v>
      </c>
      <c r="G423" s="25">
        <v>34954543.842827998</v>
      </c>
      <c r="H423" s="132">
        <v>4050.5</v>
      </c>
      <c r="I423" s="25">
        <v>34629631.6139865</v>
      </c>
      <c r="J423" s="132">
        <v>2245.5</v>
      </c>
      <c r="K423" s="25">
        <v>8124992.1646100003</v>
      </c>
      <c r="L423" s="132">
        <v>6</v>
      </c>
      <c r="M423" s="28">
        <v>9080</v>
      </c>
      <c r="T423" s="2"/>
      <c r="U423" s="2"/>
    </row>
    <row r="424" spans="1:21" ht="14.25" customHeight="1" x14ac:dyDescent="0.15">
      <c r="A424" s="30">
        <v>43238</v>
      </c>
      <c r="B424" s="133">
        <v>10958</v>
      </c>
      <c r="C424" s="26">
        <v>117554042.959401</v>
      </c>
      <c r="D424" s="133">
        <v>1823.5</v>
      </c>
      <c r="E424" s="66">
        <v>40055715.3379765</v>
      </c>
      <c r="F424" s="132">
        <v>2814.5</v>
      </c>
      <c r="G424" s="25">
        <v>34492993.842827998</v>
      </c>
      <c r="H424" s="132">
        <v>4039.5</v>
      </c>
      <c r="I424" s="25">
        <v>34704301.6139865</v>
      </c>
      <c r="J424" s="132">
        <v>2277.5</v>
      </c>
      <c r="K424" s="25">
        <v>8299952.1646100003</v>
      </c>
      <c r="L424" s="132">
        <v>3</v>
      </c>
      <c r="M424" s="28">
        <v>1080</v>
      </c>
      <c r="T424" s="2"/>
      <c r="U424" s="2"/>
    </row>
    <row r="425" spans="1:21" ht="14.25" customHeight="1" x14ac:dyDescent="0.15">
      <c r="A425" s="30">
        <v>43269</v>
      </c>
      <c r="B425" s="133">
        <v>11046</v>
      </c>
      <c r="C425" s="26">
        <v>117874752.959401</v>
      </c>
      <c r="D425" s="133">
        <v>1866</v>
      </c>
      <c r="E425" s="25">
        <v>40721041.073915496</v>
      </c>
      <c r="F425" s="132">
        <v>2831.5</v>
      </c>
      <c r="G425" s="25">
        <v>34514068.106889002</v>
      </c>
      <c r="H425" s="132">
        <v>4018.5</v>
      </c>
      <c r="I425" s="25">
        <v>34103121.6139865</v>
      </c>
      <c r="J425" s="132">
        <v>2325</v>
      </c>
      <c r="K425" s="25">
        <v>8528942.1646100003</v>
      </c>
      <c r="L425" s="132">
        <v>5</v>
      </c>
      <c r="M425" s="28">
        <v>7580</v>
      </c>
      <c r="T425" s="2"/>
      <c r="U425" s="2"/>
    </row>
    <row r="426" spans="1:21" ht="14.25" customHeight="1" x14ac:dyDescent="0.15">
      <c r="A426" s="30">
        <v>43299</v>
      </c>
      <c r="B426" s="133">
        <v>10582</v>
      </c>
      <c r="C426" s="26">
        <v>113869894.83137</v>
      </c>
      <c r="D426" s="133">
        <v>1804.5</v>
      </c>
      <c r="E426" s="25">
        <v>37750308.133924499</v>
      </c>
      <c r="F426" s="132">
        <v>2753.5</v>
      </c>
      <c r="G426" s="25">
        <v>34950743.962050997</v>
      </c>
      <c r="H426" s="132">
        <v>3793</v>
      </c>
      <c r="I426" s="25">
        <v>32928988.764394999</v>
      </c>
      <c r="J426" s="132">
        <v>2228</v>
      </c>
      <c r="K426" s="25">
        <v>8238773.9709994998</v>
      </c>
      <c r="L426" s="132">
        <v>3</v>
      </c>
      <c r="M426" s="28">
        <v>1080</v>
      </c>
      <c r="T426" s="2"/>
      <c r="U426" s="2"/>
    </row>
    <row r="427" spans="1:21" ht="14.25" customHeight="1" x14ac:dyDescent="0.15">
      <c r="A427" s="30">
        <v>43330</v>
      </c>
      <c r="B427" s="146">
        <v>10651.5</v>
      </c>
      <c r="C427" s="33">
        <v>113715984.83137</v>
      </c>
      <c r="D427" s="133">
        <v>1827</v>
      </c>
      <c r="E427" s="25">
        <v>37052423.4676475</v>
      </c>
      <c r="F427" s="132">
        <v>2790.5</v>
      </c>
      <c r="G427" s="25">
        <v>35192738.727553003</v>
      </c>
      <c r="H427" s="132">
        <v>3792.5</v>
      </c>
      <c r="I427" s="25">
        <v>33250128.665169999</v>
      </c>
      <c r="J427" s="132">
        <v>2238.5</v>
      </c>
      <c r="K427" s="25">
        <v>8219613.9709994998</v>
      </c>
      <c r="L427" s="132">
        <v>3</v>
      </c>
      <c r="M427" s="28">
        <v>1080</v>
      </c>
      <c r="T427" s="2"/>
      <c r="U427" s="2"/>
    </row>
    <row r="428" spans="1:21" ht="14.25" customHeight="1" x14ac:dyDescent="0.15">
      <c r="A428" s="30">
        <v>43361</v>
      </c>
      <c r="B428" s="117">
        <v>10862.5</v>
      </c>
      <c r="C428" s="33">
        <v>116398354.83137</v>
      </c>
      <c r="D428" s="133">
        <v>1818</v>
      </c>
      <c r="E428" s="25">
        <v>37426363.4676475</v>
      </c>
      <c r="F428" s="132">
        <v>2860</v>
      </c>
      <c r="G428" s="25">
        <v>36218313.433435</v>
      </c>
      <c r="H428" s="132">
        <v>3874</v>
      </c>
      <c r="I428" s="25">
        <v>34197933.959288001</v>
      </c>
      <c r="J428" s="132">
        <v>2304.5</v>
      </c>
      <c r="K428" s="25">
        <v>8549663.9709994998</v>
      </c>
      <c r="L428" s="132">
        <v>6</v>
      </c>
      <c r="M428" s="28">
        <v>6080</v>
      </c>
      <c r="T428" s="2"/>
      <c r="U428" s="2"/>
    </row>
    <row r="429" spans="1:21" ht="14.25" customHeight="1" x14ac:dyDescent="0.15">
      <c r="A429" s="30">
        <v>43391</v>
      </c>
      <c r="B429" s="117">
        <v>11077.5</v>
      </c>
      <c r="C429" s="33">
        <v>120622644.83137</v>
      </c>
      <c r="D429" s="133">
        <v>1854</v>
      </c>
      <c r="E429" s="25">
        <v>38885163.4676475</v>
      </c>
      <c r="F429" s="132">
        <v>2964</v>
      </c>
      <c r="G429" s="25">
        <v>38305193.433435</v>
      </c>
      <c r="H429" s="132">
        <v>3891.5</v>
      </c>
      <c r="I429" s="25">
        <v>34767443.959288001</v>
      </c>
      <c r="J429" s="132">
        <v>2364</v>
      </c>
      <c r="K429" s="25">
        <v>8658763.9709994998</v>
      </c>
      <c r="L429" s="132">
        <v>4</v>
      </c>
      <c r="M429" s="28">
        <v>6080</v>
      </c>
      <c r="T429" s="2"/>
      <c r="U429" s="2"/>
    </row>
    <row r="430" spans="1:21" ht="14.25" customHeight="1" x14ac:dyDescent="0.15">
      <c r="A430" s="30">
        <v>43422</v>
      </c>
      <c r="B430" s="117">
        <v>11245.5</v>
      </c>
      <c r="C430" s="33">
        <v>122930934.8317585</v>
      </c>
      <c r="D430" s="133">
        <v>1859.5</v>
      </c>
      <c r="E430" s="25">
        <v>38529938.945575997</v>
      </c>
      <c r="F430" s="132">
        <v>3064.5</v>
      </c>
      <c r="G430" s="25">
        <v>40552938.144244</v>
      </c>
      <c r="H430" s="132">
        <v>3927</v>
      </c>
      <c r="I430" s="25">
        <v>35070873.770939</v>
      </c>
      <c r="J430" s="132">
        <v>2391.5</v>
      </c>
      <c r="K430" s="25">
        <v>8776103.9709994998</v>
      </c>
      <c r="L430" s="132">
        <v>3</v>
      </c>
      <c r="M430" s="28">
        <v>1080</v>
      </c>
      <c r="T430" s="2"/>
      <c r="U430" s="2"/>
    </row>
    <row r="431" spans="1:21" ht="14.25" customHeight="1" x14ac:dyDescent="0.15">
      <c r="A431" s="30">
        <v>43452</v>
      </c>
      <c r="B431" s="117">
        <v>11364.5</v>
      </c>
      <c r="C431" s="33">
        <v>122432504.1454355</v>
      </c>
      <c r="D431" s="133">
        <v>1870</v>
      </c>
      <c r="E431" s="25">
        <v>37733019.798386998</v>
      </c>
      <c r="F431" s="132">
        <v>3112</v>
      </c>
      <c r="G431" s="25">
        <v>40776465.649233498</v>
      </c>
      <c r="H431" s="132">
        <v>3932.5</v>
      </c>
      <c r="I431" s="25">
        <v>34705544.726815499</v>
      </c>
      <c r="J431" s="132">
        <v>2447</v>
      </c>
      <c r="K431" s="25">
        <v>9216393.9709994998</v>
      </c>
      <c r="L431" s="132">
        <v>3</v>
      </c>
      <c r="M431" s="28">
        <v>1080</v>
      </c>
      <c r="T431" s="2"/>
      <c r="U431" s="2"/>
    </row>
    <row r="432" spans="1:21" ht="14.25" customHeight="1" x14ac:dyDescent="0.15">
      <c r="A432" s="30">
        <v>43466</v>
      </c>
      <c r="B432" s="117">
        <v>11574</v>
      </c>
      <c r="C432" s="33">
        <v>123982659.39017101</v>
      </c>
      <c r="D432" s="133">
        <v>1896.5</v>
      </c>
      <c r="E432" s="25">
        <v>38476040.0431225</v>
      </c>
      <c r="F432" s="132">
        <v>3179.5</v>
      </c>
      <c r="G432" s="25">
        <v>41140075.649233498</v>
      </c>
      <c r="H432" s="132">
        <v>3993.5</v>
      </c>
      <c r="I432" s="25">
        <v>34890730.812702499</v>
      </c>
      <c r="J432" s="132">
        <v>2501.5</v>
      </c>
      <c r="K432" s="25">
        <v>9474732.8851124998</v>
      </c>
      <c r="L432" s="132">
        <v>3</v>
      </c>
      <c r="M432" s="28">
        <v>1080</v>
      </c>
      <c r="T432" s="2"/>
      <c r="U432" s="2"/>
    </row>
    <row r="433" spans="1:21" ht="14.25" customHeight="1" x14ac:dyDescent="0.15">
      <c r="A433" s="30">
        <v>43497</v>
      </c>
      <c r="B433" s="117">
        <v>11773</v>
      </c>
      <c r="C433" s="33">
        <v>127688497.82767101</v>
      </c>
      <c r="D433" s="133">
        <v>1946</v>
      </c>
      <c r="E433" s="25">
        <v>40004507.956566498</v>
      </c>
      <c r="F433" s="132">
        <v>3204</v>
      </c>
      <c r="G433" s="25">
        <v>42016406.1732895</v>
      </c>
      <c r="H433" s="132">
        <v>4074.5</v>
      </c>
      <c r="I433" s="25">
        <v>36036945.4569925</v>
      </c>
      <c r="J433" s="132">
        <v>2545.5</v>
      </c>
      <c r="K433" s="25">
        <v>9629558.2408224996</v>
      </c>
      <c r="L433" s="132">
        <v>3</v>
      </c>
      <c r="M433" s="28">
        <v>1080</v>
      </c>
      <c r="T433" s="2"/>
      <c r="U433" s="2"/>
    </row>
    <row r="434" spans="1:21" ht="14.25" customHeight="1" thickBot="1" x14ac:dyDescent="0.2">
      <c r="A434" s="34">
        <v>43525</v>
      </c>
      <c r="B434" s="118">
        <v>11988</v>
      </c>
      <c r="C434" s="36">
        <v>130829595.85902651</v>
      </c>
      <c r="D434" s="136">
        <v>1999.5</v>
      </c>
      <c r="E434" s="38">
        <v>42050548.554044001</v>
      </c>
      <c r="F434" s="137">
        <v>3275</v>
      </c>
      <c r="G434" s="38">
        <v>42749536.073587999</v>
      </c>
      <c r="H434" s="137">
        <v>4042.5</v>
      </c>
      <c r="I434" s="38">
        <v>35831302.990571998</v>
      </c>
      <c r="J434" s="137">
        <v>2668</v>
      </c>
      <c r="K434" s="38">
        <v>10197128.2408225</v>
      </c>
      <c r="L434" s="137">
        <v>3</v>
      </c>
      <c r="M434" s="39">
        <v>1080</v>
      </c>
      <c r="T434" s="2"/>
      <c r="U434" s="2"/>
    </row>
    <row r="435" spans="1:21" ht="29.25" customHeight="1" x14ac:dyDescent="0.15">
      <c r="A435" s="83" t="s">
        <v>47</v>
      </c>
      <c r="B435" s="45"/>
      <c r="C435" s="45"/>
      <c r="D435" s="45"/>
      <c r="E435" s="45"/>
      <c r="F435" s="45"/>
      <c r="G435" s="45"/>
      <c r="H435" s="45"/>
      <c r="I435" s="45"/>
      <c r="J435" s="45"/>
      <c r="K435" s="45"/>
      <c r="L435" s="45"/>
      <c r="M435" s="45"/>
      <c r="T435" s="2"/>
      <c r="U435" s="2"/>
    </row>
    <row r="436" spans="1:21" ht="27.75" customHeight="1" thickBot="1" x14ac:dyDescent="0.2">
      <c r="A436" s="62" t="s">
        <v>48</v>
      </c>
      <c r="B436" s="82"/>
      <c r="C436" s="82"/>
      <c r="D436" s="45"/>
      <c r="E436" s="45"/>
      <c r="F436" s="45"/>
      <c r="H436" s="70"/>
      <c r="I436" s="142"/>
      <c r="J436" s="70"/>
      <c r="K436" s="11" t="s">
        <v>5</v>
      </c>
      <c r="L436" s="45"/>
      <c r="M436" s="45"/>
      <c r="T436" s="2"/>
      <c r="U436" s="2"/>
    </row>
    <row r="437" spans="1:21" ht="27.75" customHeight="1" x14ac:dyDescent="0.15">
      <c r="A437" s="12"/>
      <c r="B437" s="48" t="s">
        <v>7</v>
      </c>
      <c r="C437" s="49"/>
      <c r="D437" s="50" t="s">
        <v>8</v>
      </c>
      <c r="E437" s="48"/>
      <c r="F437" s="48" t="s">
        <v>9</v>
      </c>
      <c r="G437" s="48"/>
      <c r="H437" s="55" t="s">
        <v>10</v>
      </c>
      <c r="I437" s="72"/>
      <c r="J437" s="55" t="s">
        <v>11</v>
      </c>
      <c r="K437" s="56"/>
      <c r="L437" s="45"/>
      <c r="M437" s="45"/>
      <c r="T437" s="2"/>
      <c r="U437" s="2"/>
    </row>
    <row r="438" spans="1:21" ht="46.5" customHeight="1" thickBot="1" x14ac:dyDescent="0.2">
      <c r="A438" s="18" t="s">
        <v>15</v>
      </c>
      <c r="B438" s="19" t="s">
        <v>88</v>
      </c>
      <c r="C438" s="20" t="s">
        <v>89</v>
      </c>
      <c r="D438" s="21" t="s">
        <v>88</v>
      </c>
      <c r="E438" s="19" t="s">
        <v>89</v>
      </c>
      <c r="F438" s="19" t="s">
        <v>88</v>
      </c>
      <c r="G438" s="19" t="s">
        <v>89</v>
      </c>
      <c r="H438" s="19" t="s">
        <v>88</v>
      </c>
      <c r="I438" s="19" t="s">
        <v>89</v>
      </c>
      <c r="J438" s="19" t="s">
        <v>88</v>
      </c>
      <c r="K438" s="22" t="s">
        <v>89</v>
      </c>
      <c r="L438" s="45"/>
      <c r="M438" s="45"/>
      <c r="T438" s="2"/>
      <c r="U438" s="2"/>
    </row>
    <row r="439" spans="1:21" ht="14.25" customHeight="1" x14ac:dyDescent="0.15">
      <c r="A439" s="24" t="s">
        <v>18</v>
      </c>
      <c r="B439" s="132">
        <v>2090.5</v>
      </c>
      <c r="C439" s="26">
        <v>24939530</v>
      </c>
      <c r="D439" s="133">
        <v>606.5</v>
      </c>
      <c r="E439" s="25">
        <v>11686860</v>
      </c>
      <c r="F439" s="132">
        <v>608</v>
      </c>
      <c r="G439" s="25">
        <v>7645930</v>
      </c>
      <c r="H439" s="134">
        <v>732</v>
      </c>
      <c r="I439" s="66">
        <v>5016520</v>
      </c>
      <c r="J439" s="134">
        <v>144</v>
      </c>
      <c r="K439" s="58">
        <v>590220</v>
      </c>
      <c r="L439" s="45"/>
      <c r="M439" s="45"/>
      <c r="T439" s="2"/>
      <c r="U439" s="2"/>
    </row>
    <row r="440" spans="1:21" ht="14.25" customHeight="1" x14ac:dyDescent="0.15">
      <c r="A440" s="24" t="s">
        <v>29</v>
      </c>
      <c r="B440" s="132">
        <v>2393</v>
      </c>
      <c r="C440" s="26">
        <v>27704317.4223825</v>
      </c>
      <c r="D440" s="133">
        <v>631</v>
      </c>
      <c r="E440" s="25">
        <v>11697148.015724501</v>
      </c>
      <c r="F440" s="132">
        <v>663.5</v>
      </c>
      <c r="G440" s="25">
        <v>8395352.8820069991</v>
      </c>
      <c r="H440" s="134">
        <v>791.5</v>
      </c>
      <c r="I440" s="66">
        <v>5893602.3678019997</v>
      </c>
      <c r="J440" s="134">
        <v>307</v>
      </c>
      <c r="K440" s="58">
        <v>1718214.1568489999</v>
      </c>
      <c r="L440" s="45"/>
      <c r="M440" s="45"/>
      <c r="T440" s="2"/>
      <c r="U440" s="2"/>
    </row>
    <row r="441" spans="1:21" ht="14.25" customHeight="1" x14ac:dyDescent="0.15">
      <c r="A441" s="24" t="s">
        <v>31</v>
      </c>
      <c r="B441" s="132">
        <v>2628</v>
      </c>
      <c r="C441" s="26">
        <v>29612998.0377675</v>
      </c>
      <c r="D441" s="133">
        <v>644</v>
      </c>
      <c r="E441" s="25">
        <v>11739056.1772625</v>
      </c>
      <c r="F441" s="132">
        <v>716.5</v>
      </c>
      <c r="G441" s="25">
        <v>8484319.3358539995</v>
      </c>
      <c r="H441" s="134">
        <v>903.5</v>
      </c>
      <c r="I441" s="66">
        <v>7337978.3678019997</v>
      </c>
      <c r="J441" s="134">
        <v>364</v>
      </c>
      <c r="K441" s="58">
        <v>2051644.1568489999</v>
      </c>
      <c r="L441" s="45"/>
      <c r="M441" s="45"/>
      <c r="T441" s="2"/>
      <c r="U441" s="2"/>
    </row>
    <row r="442" spans="1:21" ht="14.25" customHeight="1" x14ac:dyDescent="0.15">
      <c r="A442" s="29"/>
      <c r="B442" s="132"/>
      <c r="C442" s="26"/>
      <c r="D442" s="133"/>
      <c r="E442" s="25"/>
      <c r="F442" s="132"/>
      <c r="G442" s="25"/>
      <c r="H442" s="134"/>
      <c r="I442" s="66"/>
      <c r="J442" s="134"/>
      <c r="K442" s="58"/>
      <c r="L442" s="45"/>
      <c r="M442" s="45"/>
      <c r="T442" s="2"/>
      <c r="U442" s="2"/>
    </row>
    <row r="443" spans="1:21" ht="14.25" customHeight="1" x14ac:dyDescent="0.15">
      <c r="A443" s="30">
        <v>43208</v>
      </c>
      <c r="B443" s="132">
        <v>2219.5</v>
      </c>
      <c r="C443" s="26">
        <v>26024532.328536</v>
      </c>
      <c r="D443" s="133">
        <v>651</v>
      </c>
      <c r="E443" s="25">
        <v>11859079.836749</v>
      </c>
      <c r="F443" s="132">
        <v>616.5</v>
      </c>
      <c r="G443" s="25">
        <v>8058011.2829910005</v>
      </c>
      <c r="H443" s="134">
        <v>754</v>
      </c>
      <c r="I443" s="66">
        <v>5215601.2087960001</v>
      </c>
      <c r="J443" s="134">
        <v>198</v>
      </c>
      <c r="K443" s="58">
        <v>891840</v>
      </c>
      <c r="L443" s="45"/>
      <c r="M443" s="45"/>
      <c r="T443" s="2"/>
      <c r="U443" s="2"/>
    </row>
    <row r="444" spans="1:21" ht="14.25" customHeight="1" x14ac:dyDescent="0.15">
      <c r="A444" s="30">
        <v>43238</v>
      </c>
      <c r="B444" s="133">
        <v>2244.5</v>
      </c>
      <c r="C444" s="26">
        <v>26125292.328536</v>
      </c>
      <c r="D444" s="133">
        <v>649</v>
      </c>
      <c r="E444" s="66">
        <v>11829599.836749</v>
      </c>
      <c r="F444" s="132">
        <v>621.5</v>
      </c>
      <c r="G444" s="25">
        <v>8065701.2829910005</v>
      </c>
      <c r="H444" s="132">
        <v>767</v>
      </c>
      <c r="I444" s="25">
        <v>5306871.2087960001</v>
      </c>
      <c r="J444" s="134">
        <v>207</v>
      </c>
      <c r="K444" s="58">
        <v>923120</v>
      </c>
      <c r="L444" s="45"/>
      <c r="M444" s="45"/>
      <c r="T444" s="2"/>
      <c r="U444" s="2"/>
    </row>
    <row r="445" spans="1:21" ht="14.25" customHeight="1" x14ac:dyDescent="0.15">
      <c r="A445" s="30">
        <v>43269</v>
      </c>
      <c r="B445" s="133">
        <v>2277.5</v>
      </c>
      <c r="C445" s="26">
        <v>26520812.328536</v>
      </c>
      <c r="D445" s="133">
        <v>649</v>
      </c>
      <c r="E445" s="66">
        <v>12114592.851775</v>
      </c>
      <c r="F445" s="132">
        <v>633.5</v>
      </c>
      <c r="G445" s="25">
        <v>8050648.2679650001</v>
      </c>
      <c r="H445" s="132">
        <v>773</v>
      </c>
      <c r="I445" s="25">
        <v>5404871.2087960001</v>
      </c>
      <c r="J445" s="134">
        <v>222</v>
      </c>
      <c r="K445" s="58">
        <v>950700</v>
      </c>
      <c r="L445" s="45"/>
      <c r="M445" s="45"/>
      <c r="T445" s="2"/>
      <c r="U445" s="2"/>
    </row>
    <row r="446" spans="1:21" ht="14.25" customHeight="1" x14ac:dyDescent="0.15">
      <c r="A446" s="30">
        <v>43299</v>
      </c>
      <c r="B446" s="133">
        <v>2302</v>
      </c>
      <c r="C446" s="26">
        <v>26853412.953103501</v>
      </c>
      <c r="D446" s="133">
        <v>645</v>
      </c>
      <c r="E446" s="66">
        <v>12202499.9466895</v>
      </c>
      <c r="F446" s="132">
        <v>628.5</v>
      </c>
      <c r="G446" s="25">
        <v>7921080.650289</v>
      </c>
      <c r="H446" s="132">
        <v>769.5</v>
      </c>
      <c r="I446" s="25">
        <v>5276628.1992760003</v>
      </c>
      <c r="J446" s="134">
        <v>259</v>
      </c>
      <c r="K446" s="58">
        <v>1453204.1568489999</v>
      </c>
      <c r="L446" s="45"/>
      <c r="M446" s="45"/>
      <c r="T446" s="2"/>
      <c r="U446" s="2"/>
    </row>
    <row r="447" spans="1:21" ht="14.25" customHeight="1" x14ac:dyDescent="0.15">
      <c r="A447" s="30">
        <v>43330</v>
      </c>
      <c r="B447" s="146">
        <v>2319</v>
      </c>
      <c r="C447" s="33">
        <v>27110902.953103501</v>
      </c>
      <c r="D447" s="133">
        <v>646</v>
      </c>
      <c r="E447" s="25">
        <v>12131789.9466895</v>
      </c>
      <c r="F447" s="132">
        <v>634.5</v>
      </c>
      <c r="G447" s="25">
        <v>8081640.650289</v>
      </c>
      <c r="H447" s="132">
        <v>766.5</v>
      </c>
      <c r="I447" s="25">
        <v>5324928.1992760003</v>
      </c>
      <c r="J447" s="134">
        <v>272</v>
      </c>
      <c r="K447" s="58">
        <v>1572544.1568489999</v>
      </c>
      <c r="L447" s="45"/>
      <c r="M447" s="45"/>
      <c r="T447" s="2"/>
      <c r="U447" s="2"/>
    </row>
    <row r="448" spans="1:21" ht="14.25" customHeight="1" x14ac:dyDescent="0.15">
      <c r="A448" s="30">
        <v>43361</v>
      </c>
      <c r="B448" s="117">
        <v>2390</v>
      </c>
      <c r="C448" s="33">
        <v>27710832.953103501</v>
      </c>
      <c r="D448" s="133">
        <v>639</v>
      </c>
      <c r="E448" s="25">
        <v>11959489.9466895</v>
      </c>
      <c r="F448" s="132">
        <v>664.5</v>
      </c>
      <c r="G448" s="25">
        <v>8376760.650289</v>
      </c>
      <c r="H448" s="132">
        <v>789.5</v>
      </c>
      <c r="I448" s="25">
        <v>5705138.1992760003</v>
      </c>
      <c r="J448" s="134">
        <v>297</v>
      </c>
      <c r="K448" s="58">
        <v>1669444.1568489999</v>
      </c>
      <c r="L448" s="45"/>
      <c r="M448" s="45"/>
      <c r="T448" s="2"/>
      <c r="U448" s="2"/>
    </row>
    <row r="449" spans="1:21" ht="14.25" customHeight="1" x14ac:dyDescent="0.15">
      <c r="A449" s="30">
        <v>43391</v>
      </c>
      <c r="B449" s="117">
        <v>2413</v>
      </c>
      <c r="C449" s="33">
        <v>28546282.953103501</v>
      </c>
      <c r="D449" s="133">
        <v>632.5</v>
      </c>
      <c r="E449" s="25">
        <v>11678493.5019075</v>
      </c>
      <c r="F449" s="132">
        <v>692</v>
      </c>
      <c r="G449" s="25">
        <v>9287697.0950709991</v>
      </c>
      <c r="H449" s="132">
        <v>792.5</v>
      </c>
      <c r="I449" s="25">
        <v>5935518.1992760003</v>
      </c>
      <c r="J449" s="134">
        <v>296</v>
      </c>
      <c r="K449" s="58">
        <v>1644574.1568489999</v>
      </c>
      <c r="L449" s="45"/>
      <c r="M449" s="45"/>
      <c r="T449" s="2"/>
      <c r="U449" s="2"/>
    </row>
    <row r="450" spans="1:21" ht="14.25" customHeight="1" x14ac:dyDescent="0.15">
      <c r="A450" s="30">
        <v>43422</v>
      </c>
      <c r="B450" s="117">
        <v>2404</v>
      </c>
      <c r="C450" s="33">
        <v>28431202.953103501</v>
      </c>
      <c r="D450" s="133">
        <v>636</v>
      </c>
      <c r="E450" s="25">
        <v>11815823.5019075</v>
      </c>
      <c r="F450" s="132">
        <v>686.5</v>
      </c>
      <c r="G450" s="25">
        <v>9059634.6917550005</v>
      </c>
      <c r="H450" s="132">
        <v>782.5</v>
      </c>
      <c r="I450" s="25">
        <v>5881070.6025919998</v>
      </c>
      <c r="J450" s="134">
        <v>299</v>
      </c>
      <c r="K450" s="58">
        <v>1674674.1568489999</v>
      </c>
      <c r="L450" s="45"/>
      <c r="M450" s="45"/>
      <c r="T450" s="2"/>
      <c r="U450" s="2"/>
    </row>
    <row r="451" spans="1:21" ht="14.25" customHeight="1" x14ac:dyDescent="0.15">
      <c r="A451" s="30">
        <v>43452</v>
      </c>
      <c r="B451" s="117">
        <v>2393</v>
      </c>
      <c r="C451" s="33">
        <v>27704317.4223825</v>
      </c>
      <c r="D451" s="133">
        <v>631</v>
      </c>
      <c r="E451" s="25">
        <v>11697148.015724501</v>
      </c>
      <c r="F451" s="132">
        <v>663.5</v>
      </c>
      <c r="G451" s="25">
        <v>8395352.8820069991</v>
      </c>
      <c r="H451" s="132">
        <v>791.5</v>
      </c>
      <c r="I451" s="25">
        <v>5893602.3678019997</v>
      </c>
      <c r="J451" s="134">
        <v>307</v>
      </c>
      <c r="K451" s="58">
        <v>1718214.1568489999</v>
      </c>
      <c r="L451" s="45"/>
      <c r="M451" s="45"/>
      <c r="T451" s="2"/>
      <c r="U451" s="2"/>
    </row>
    <row r="452" spans="1:21" ht="14.25" customHeight="1" x14ac:dyDescent="0.15">
      <c r="A452" s="30">
        <v>43466</v>
      </c>
      <c r="B452" s="117">
        <v>2468.5</v>
      </c>
      <c r="C452" s="33">
        <v>28244763.4223825</v>
      </c>
      <c r="D452" s="133">
        <v>637.5</v>
      </c>
      <c r="E452" s="25">
        <v>11785738.015724501</v>
      </c>
      <c r="F452" s="132">
        <v>674.5</v>
      </c>
      <c r="G452" s="25">
        <v>8436312.8820069991</v>
      </c>
      <c r="H452" s="132">
        <v>836.5</v>
      </c>
      <c r="I452" s="25">
        <v>6256578.3678019997</v>
      </c>
      <c r="J452" s="134">
        <v>320</v>
      </c>
      <c r="K452" s="58">
        <v>1766134.1568489999</v>
      </c>
      <c r="L452" s="45"/>
      <c r="M452" s="45"/>
      <c r="T452" s="2"/>
      <c r="U452" s="2"/>
    </row>
    <row r="453" spans="1:21" ht="14.25" customHeight="1" x14ac:dyDescent="0.15">
      <c r="A453" s="30">
        <v>43497</v>
      </c>
      <c r="B453" s="117">
        <v>2518.5</v>
      </c>
      <c r="C453" s="33">
        <v>28937113.4223825</v>
      </c>
      <c r="D453" s="133">
        <v>645</v>
      </c>
      <c r="E453" s="25">
        <v>11958966.283689501</v>
      </c>
      <c r="F453" s="132">
        <v>686</v>
      </c>
      <c r="G453" s="25">
        <v>8523644.6140420008</v>
      </c>
      <c r="H453" s="132">
        <v>839.5</v>
      </c>
      <c r="I453" s="25">
        <v>6468658.3678019997</v>
      </c>
      <c r="J453" s="134">
        <v>348</v>
      </c>
      <c r="K453" s="58">
        <v>1985844.1568489999</v>
      </c>
      <c r="L453" s="45"/>
      <c r="M453" s="45"/>
      <c r="T453" s="2"/>
      <c r="U453" s="2"/>
    </row>
    <row r="454" spans="1:21" ht="14.25" customHeight="1" thickBot="1" x14ac:dyDescent="0.2">
      <c r="A454" s="34">
        <v>43525</v>
      </c>
      <c r="B454" s="118">
        <v>2628</v>
      </c>
      <c r="C454" s="36">
        <v>29612998.0377675</v>
      </c>
      <c r="D454" s="136">
        <v>644</v>
      </c>
      <c r="E454" s="38">
        <v>11739056.1772625</v>
      </c>
      <c r="F454" s="137">
        <v>716.5</v>
      </c>
      <c r="G454" s="38">
        <v>8484319.3358539995</v>
      </c>
      <c r="H454" s="137">
        <v>903.5</v>
      </c>
      <c r="I454" s="38">
        <v>7337978.3678019997</v>
      </c>
      <c r="J454" s="138">
        <v>364</v>
      </c>
      <c r="K454" s="60">
        <v>2051644.1568489999</v>
      </c>
      <c r="L454" s="45"/>
      <c r="M454" s="45"/>
      <c r="T454" s="2"/>
      <c r="U454" s="2"/>
    </row>
    <row r="455" spans="1:21" ht="28.5" customHeight="1" x14ac:dyDescent="0.15">
      <c r="A455" s="83" t="s">
        <v>92</v>
      </c>
      <c r="B455" s="45"/>
      <c r="C455" s="45"/>
      <c r="D455" s="45"/>
      <c r="E455" s="45"/>
      <c r="F455" s="45"/>
      <c r="G455" s="45"/>
      <c r="H455" s="45"/>
      <c r="I455" s="45"/>
      <c r="J455" s="61"/>
      <c r="K455" s="61"/>
      <c r="L455" s="45"/>
      <c r="M455" s="45"/>
      <c r="T455" s="2"/>
      <c r="U455" s="2"/>
    </row>
    <row r="456" spans="1:21" ht="27.75" customHeight="1" thickBot="1" x14ac:dyDescent="0.2">
      <c r="A456" s="62" t="s">
        <v>91</v>
      </c>
      <c r="B456" s="84"/>
      <c r="C456" s="84"/>
      <c r="G456" s="64"/>
      <c r="H456" s="70"/>
      <c r="I456" s="142"/>
      <c r="J456" s="70"/>
      <c r="K456" s="11" t="s">
        <v>5</v>
      </c>
      <c r="T456" s="2"/>
      <c r="U456" s="2"/>
    </row>
    <row r="457" spans="1:21" ht="27.75" customHeight="1" x14ac:dyDescent="0.15">
      <c r="A457" s="12"/>
      <c r="B457" s="48" t="s">
        <v>7</v>
      </c>
      <c r="C457" s="49"/>
      <c r="D457" s="102" t="s">
        <v>8</v>
      </c>
      <c r="E457" s="48"/>
      <c r="F457" s="48" t="s">
        <v>9</v>
      </c>
      <c r="G457" s="54"/>
      <c r="H457" s="55" t="s">
        <v>10</v>
      </c>
      <c r="I457" s="72"/>
      <c r="J457" s="55" t="s">
        <v>42</v>
      </c>
      <c r="K457" s="56"/>
      <c r="T457" s="2"/>
      <c r="U457" s="2"/>
    </row>
    <row r="458" spans="1:21" ht="46.5" customHeight="1" thickBot="1" x14ac:dyDescent="0.2">
      <c r="A458" s="18" t="s">
        <v>15</v>
      </c>
      <c r="B458" s="19" t="s">
        <v>88</v>
      </c>
      <c r="C458" s="20" t="s">
        <v>89</v>
      </c>
      <c r="D458" s="21" t="s">
        <v>88</v>
      </c>
      <c r="E458" s="19" t="s">
        <v>89</v>
      </c>
      <c r="F458" s="19" t="s">
        <v>88</v>
      </c>
      <c r="G458" s="19" t="s">
        <v>89</v>
      </c>
      <c r="H458" s="19" t="s">
        <v>88</v>
      </c>
      <c r="I458" s="19" t="s">
        <v>89</v>
      </c>
      <c r="J458" s="19" t="s">
        <v>88</v>
      </c>
      <c r="K458" s="22" t="s">
        <v>89</v>
      </c>
      <c r="T458" s="2"/>
      <c r="U458" s="2"/>
    </row>
    <row r="459" spans="1:21" ht="14.25" customHeight="1" x14ac:dyDescent="0.15">
      <c r="A459" s="24" t="s">
        <v>18</v>
      </c>
      <c r="B459" s="147">
        <v>0</v>
      </c>
      <c r="C459" s="74">
        <v>0</v>
      </c>
      <c r="D459" s="139">
        <v>0</v>
      </c>
      <c r="E459" s="66">
        <v>0</v>
      </c>
      <c r="F459" s="134">
        <v>0</v>
      </c>
      <c r="G459" s="87">
        <v>0</v>
      </c>
      <c r="H459" s="134">
        <v>0</v>
      </c>
      <c r="I459" s="66">
        <v>0</v>
      </c>
      <c r="J459" s="143">
        <v>0</v>
      </c>
      <c r="K459" s="76">
        <v>0</v>
      </c>
      <c r="T459" s="2"/>
      <c r="U459" s="2"/>
    </row>
    <row r="460" spans="1:21" ht="14.25" customHeight="1" x14ac:dyDescent="0.15">
      <c r="A460" s="24" t="s">
        <v>29</v>
      </c>
      <c r="B460" s="147">
        <v>0</v>
      </c>
      <c r="C460" s="74">
        <v>0</v>
      </c>
      <c r="D460" s="139">
        <v>0</v>
      </c>
      <c r="E460" s="66">
        <v>0</v>
      </c>
      <c r="F460" s="134">
        <v>0</v>
      </c>
      <c r="G460" s="87">
        <v>0</v>
      </c>
      <c r="H460" s="134">
        <v>0</v>
      </c>
      <c r="I460" s="66">
        <v>0</v>
      </c>
      <c r="J460" s="143">
        <v>0</v>
      </c>
      <c r="K460" s="76">
        <v>0</v>
      </c>
      <c r="T460" s="2"/>
      <c r="U460" s="2"/>
    </row>
    <row r="461" spans="1:21" ht="14.25" customHeight="1" x14ac:dyDescent="0.15">
      <c r="A461" s="24" t="s">
        <v>31</v>
      </c>
      <c r="B461" s="147">
        <v>1</v>
      </c>
      <c r="C461" s="74">
        <v>100000</v>
      </c>
      <c r="D461" s="139">
        <v>0</v>
      </c>
      <c r="E461" s="66">
        <v>0</v>
      </c>
      <c r="F461" s="134">
        <v>1</v>
      </c>
      <c r="G461" s="87">
        <v>100000</v>
      </c>
      <c r="H461" s="134">
        <v>0</v>
      </c>
      <c r="I461" s="66">
        <v>0</v>
      </c>
      <c r="J461" s="143">
        <v>0</v>
      </c>
      <c r="K461" s="76">
        <v>0</v>
      </c>
      <c r="T461" s="2"/>
      <c r="U461" s="2"/>
    </row>
    <row r="462" spans="1:21" ht="14.25" customHeight="1" x14ac:dyDescent="0.15">
      <c r="A462" s="29"/>
      <c r="B462" s="147"/>
      <c r="C462" s="74"/>
      <c r="D462" s="139"/>
      <c r="E462" s="66"/>
      <c r="F462" s="134"/>
      <c r="G462" s="87"/>
      <c r="H462" s="134"/>
      <c r="I462" s="66"/>
      <c r="J462" s="143"/>
      <c r="K462" s="76"/>
      <c r="T462" s="2"/>
      <c r="U462" s="2"/>
    </row>
    <row r="463" spans="1:21" ht="14.25" customHeight="1" x14ac:dyDescent="0.15">
      <c r="A463" s="30">
        <v>43208</v>
      </c>
      <c r="B463" s="147">
        <v>0</v>
      </c>
      <c r="C463" s="74">
        <v>0</v>
      </c>
      <c r="D463" s="139">
        <v>0</v>
      </c>
      <c r="E463" s="66">
        <v>0</v>
      </c>
      <c r="F463" s="134">
        <v>0</v>
      </c>
      <c r="G463" s="87">
        <v>0</v>
      </c>
      <c r="H463" s="134">
        <v>0</v>
      </c>
      <c r="I463" s="66">
        <v>0</v>
      </c>
      <c r="J463" s="143"/>
      <c r="K463" s="76"/>
      <c r="T463" s="2"/>
      <c r="U463" s="2"/>
    </row>
    <row r="464" spans="1:21" ht="14.25" customHeight="1" x14ac:dyDescent="0.15">
      <c r="A464" s="30">
        <v>43238</v>
      </c>
      <c r="B464" s="147">
        <v>0</v>
      </c>
      <c r="C464" s="74">
        <v>0</v>
      </c>
      <c r="D464" s="139">
        <v>0</v>
      </c>
      <c r="E464" s="66">
        <v>0</v>
      </c>
      <c r="F464" s="134">
        <v>0</v>
      </c>
      <c r="G464" s="87">
        <v>0</v>
      </c>
      <c r="H464" s="134">
        <v>0</v>
      </c>
      <c r="I464" s="66">
        <v>0</v>
      </c>
      <c r="J464" s="143"/>
      <c r="K464" s="76"/>
      <c r="T464" s="2"/>
      <c r="U464" s="2"/>
    </row>
    <row r="465" spans="1:21" ht="14.25" customHeight="1" x14ac:dyDescent="0.15">
      <c r="A465" s="30">
        <v>43269</v>
      </c>
      <c r="B465" s="147">
        <v>0</v>
      </c>
      <c r="C465" s="74">
        <v>0</v>
      </c>
      <c r="D465" s="139">
        <v>0</v>
      </c>
      <c r="E465" s="66">
        <v>0</v>
      </c>
      <c r="F465" s="134">
        <v>0</v>
      </c>
      <c r="G465" s="87">
        <v>0</v>
      </c>
      <c r="H465" s="134">
        <v>0</v>
      </c>
      <c r="I465" s="66">
        <v>0</v>
      </c>
      <c r="J465" s="144"/>
      <c r="K465" s="76"/>
      <c r="T465" s="2"/>
      <c r="U465" s="2"/>
    </row>
    <row r="466" spans="1:21" ht="14.25" customHeight="1" x14ac:dyDescent="0.15">
      <c r="A466" s="30">
        <v>43299</v>
      </c>
      <c r="B466" s="147">
        <v>0</v>
      </c>
      <c r="C466" s="74">
        <v>0</v>
      </c>
      <c r="D466" s="139">
        <v>0</v>
      </c>
      <c r="E466" s="66">
        <v>0</v>
      </c>
      <c r="F466" s="134">
        <v>0</v>
      </c>
      <c r="G466" s="87">
        <v>0</v>
      </c>
      <c r="H466" s="134">
        <v>0</v>
      </c>
      <c r="I466" s="66">
        <v>0</v>
      </c>
      <c r="J466" s="143"/>
      <c r="K466" s="76"/>
      <c r="T466" s="2"/>
      <c r="U466" s="2"/>
    </row>
    <row r="467" spans="1:21" ht="14.25" customHeight="1" x14ac:dyDescent="0.15">
      <c r="A467" s="30">
        <v>43330</v>
      </c>
      <c r="B467" s="147">
        <v>0</v>
      </c>
      <c r="C467" s="74">
        <v>0</v>
      </c>
      <c r="D467" s="139">
        <v>0</v>
      </c>
      <c r="E467" s="66">
        <v>0</v>
      </c>
      <c r="F467" s="134">
        <v>0</v>
      </c>
      <c r="G467" s="87">
        <v>0</v>
      </c>
      <c r="H467" s="134">
        <v>0</v>
      </c>
      <c r="I467" s="66">
        <v>0</v>
      </c>
      <c r="J467" s="143"/>
      <c r="K467" s="76"/>
      <c r="T467" s="2"/>
      <c r="U467" s="2"/>
    </row>
    <row r="468" spans="1:21" ht="14.25" customHeight="1" x14ac:dyDescent="0.15">
      <c r="A468" s="30">
        <v>43361</v>
      </c>
      <c r="B468" s="147">
        <v>0</v>
      </c>
      <c r="C468" s="74">
        <v>0</v>
      </c>
      <c r="D468" s="139">
        <v>0</v>
      </c>
      <c r="E468" s="66">
        <v>0</v>
      </c>
      <c r="F468" s="134">
        <v>0</v>
      </c>
      <c r="G468" s="87">
        <v>0</v>
      </c>
      <c r="H468" s="134">
        <v>0</v>
      </c>
      <c r="I468" s="66">
        <v>0</v>
      </c>
      <c r="J468" s="143">
        <v>0</v>
      </c>
      <c r="K468" s="76">
        <v>0</v>
      </c>
      <c r="T468" s="2"/>
      <c r="U468" s="2"/>
    </row>
    <row r="469" spans="1:21" ht="14.25" customHeight="1" x14ac:dyDescent="0.15">
      <c r="A469" s="30">
        <v>43391</v>
      </c>
      <c r="B469" s="147">
        <v>0</v>
      </c>
      <c r="C469" s="74">
        <v>0</v>
      </c>
      <c r="D469" s="139">
        <v>0</v>
      </c>
      <c r="E469" s="66">
        <v>0</v>
      </c>
      <c r="F469" s="134">
        <v>0</v>
      </c>
      <c r="G469" s="87">
        <v>0</v>
      </c>
      <c r="H469" s="134">
        <v>0</v>
      </c>
      <c r="I469" s="66">
        <v>0</v>
      </c>
      <c r="J469" s="143">
        <v>0</v>
      </c>
      <c r="K469" s="76">
        <v>0</v>
      </c>
      <c r="T469" s="2"/>
      <c r="U469" s="2"/>
    </row>
    <row r="470" spans="1:21" ht="14.25" customHeight="1" x14ac:dyDescent="0.15">
      <c r="A470" s="30">
        <v>43422</v>
      </c>
      <c r="B470" s="147">
        <v>0</v>
      </c>
      <c r="C470" s="74">
        <v>0</v>
      </c>
      <c r="D470" s="139">
        <v>0</v>
      </c>
      <c r="E470" s="66">
        <v>0</v>
      </c>
      <c r="F470" s="134">
        <v>0</v>
      </c>
      <c r="G470" s="87">
        <v>0</v>
      </c>
      <c r="H470" s="134">
        <v>0</v>
      </c>
      <c r="I470" s="66">
        <v>0</v>
      </c>
      <c r="J470" s="143">
        <v>0</v>
      </c>
      <c r="K470" s="76">
        <v>0</v>
      </c>
      <c r="T470" s="2"/>
      <c r="U470" s="2"/>
    </row>
    <row r="471" spans="1:21" ht="14.25" customHeight="1" x14ac:dyDescent="0.15">
      <c r="A471" s="30">
        <v>43452</v>
      </c>
      <c r="B471" s="147">
        <v>0</v>
      </c>
      <c r="C471" s="74">
        <v>0</v>
      </c>
      <c r="D471" s="139">
        <v>0</v>
      </c>
      <c r="E471" s="66">
        <v>0</v>
      </c>
      <c r="F471" s="134">
        <v>0</v>
      </c>
      <c r="G471" s="87">
        <v>0</v>
      </c>
      <c r="H471" s="134">
        <v>0</v>
      </c>
      <c r="I471" s="66">
        <v>0</v>
      </c>
      <c r="J471" s="143">
        <v>0</v>
      </c>
      <c r="K471" s="76">
        <v>0</v>
      </c>
      <c r="T471" s="2"/>
      <c r="U471" s="2"/>
    </row>
    <row r="472" spans="1:21" ht="14.25" customHeight="1" x14ac:dyDescent="0.15">
      <c r="A472" s="30">
        <v>43466</v>
      </c>
      <c r="B472" s="147">
        <v>1</v>
      </c>
      <c r="C472" s="74">
        <v>100000</v>
      </c>
      <c r="D472" s="139">
        <v>0</v>
      </c>
      <c r="E472" s="66">
        <v>0</v>
      </c>
      <c r="F472" s="134">
        <v>0</v>
      </c>
      <c r="G472" s="87">
        <v>0</v>
      </c>
      <c r="H472" s="134">
        <v>1</v>
      </c>
      <c r="I472" s="66">
        <v>100000</v>
      </c>
      <c r="J472" s="143">
        <v>0</v>
      </c>
      <c r="K472" s="76">
        <v>0</v>
      </c>
      <c r="T472" s="2"/>
      <c r="U472" s="2"/>
    </row>
    <row r="473" spans="1:21" ht="14.25" customHeight="1" x14ac:dyDescent="0.15">
      <c r="A473" s="30">
        <v>43497</v>
      </c>
      <c r="B473" s="147">
        <v>1</v>
      </c>
      <c r="C473" s="74">
        <v>100000</v>
      </c>
      <c r="D473" s="139">
        <v>0</v>
      </c>
      <c r="E473" s="66">
        <v>0</v>
      </c>
      <c r="F473" s="134">
        <v>1</v>
      </c>
      <c r="G473" s="87">
        <v>100000</v>
      </c>
      <c r="H473" s="134">
        <v>0</v>
      </c>
      <c r="I473" s="66">
        <v>0</v>
      </c>
      <c r="J473" s="143">
        <v>0</v>
      </c>
      <c r="K473" s="76">
        <v>0</v>
      </c>
      <c r="T473" s="2"/>
      <c r="U473" s="2"/>
    </row>
    <row r="474" spans="1:21" ht="14.25" customHeight="1" thickBot="1" x14ac:dyDescent="0.2">
      <c r="A474" s="34">
        <v>43525</v>
      </c>
      <c r="B474" s="148">
        <v>1</v>
      </c>
      <c r="C474" s="78">
        <v>100000</v>
      </c>
      <c r="D474" s="141">
        <v>0</v>
      </c>
      <c r="E474" s="69">
        <v>0</v>
      </c>
      <c r="F474" s="138">
        <v>1</v>
      </c>
      <c r="G474" s="91">
        <v>100000</v>
      </c>
      <c r="H474" s="138">
        <v>0</v>
      </c>
      <c r="I474" s="69">
        <v>0</v>
      </c>
      <c r="J474" s="145">
        <v>0</v>
      </c>
      <c r="K474" s="80">
        <v>0</v>
      </c>
      <c r="T474" s="2"/>
      <c r="U474" s="2"/>
    </row>
    <row r="475" spans="1:21" ht="29.25" customHeight="1" x14ac:dyDescent="0.15">
      <c r="A475" s="83" t="s">
        <v>93</v>
      </c>
      <c r="B475" s="45"/>
      <c r="C475" s="45"/>
      <c r="D475" s="45"/>
      <c r="E475" s="45"/>
      <c r="F475" s="45"/>
      <c r="G475" s="45"/>
      <c r="H475" s="45"/>
      <c r="I475" s="45"/>
      <c r="J475" s="61"/>
      <c r="K475" s="61"/>
      <c r="L475" s="45"/>
      <c r="M475" s="45"/>
      <c r="T475" s="2"/>
      <c r="U475" s="2"/>
    </row>
    <row r="476" spans="1:21" ht="27.75" customHeight="1" thickBot="1" x14ac:dyDescent="0.2">
      <c r="A476" s="62" t="s">
        <v>94</v>
      </c>
      <c r="B476" s="82"/>
      <c r="C476" s="82"/>
      <c r="D476" s="45"/>
      <c r="E476" s="45"/>
      <c r="F476" s="45"/>
      <c r="G476" s="45"/>
      <c r="H476" s="70"/>
      <c r="I476" s="142"/>
      <c r="J476" s="70"/>
      <c r="K476" s="11" t="s">
        <v>5</v>
      </c>
      <c r="L476" s="45"/>
      <c r="M476" s="45"/>
      <c r="T476" s="2"/>
      <c r="U476" s="2"/>
    </row>
    <row r="477" spans="1:21" ht="27.75" customHeight="1" x14ac:dyDescent="0.15">
      <c r="A477" s="12"/>
      <c r="B477" s="48" t="s">
        <v>7</v>
      </c>
      <c r="C477" s="49"/>
      <c r="D477" s="50" t="s">
        <v>8</v>
      </c>
      <c r="E477" s="48"/>
      <c r="F477" s="48" t="s">
        <v>9</v>
      </c>
      <c r="G477" s="48"/>
      <c r="H477" s="55" t="s">
        <v>10</v>
      </c>
      <c r="I477" s="72"/>
      <c r="J477" s="55" t="s">
        <v>11</v>
      </c>
      <c r="K477" s="56"/>
      <c r="L477" s="45"/>
      <c r="M477" s="45"/>
      <c r="T477" s="2"/>
      <c r="U477" s="2"/>
    </row>
    <row r="478" spans="1:21" ht="46.5" customHeight="1" thickBot="1" x14ac:dyDescent="0.2">
      <c r="A478" s="18" t="s">
        <v>15</v>
      </c>
      <c r="B478" s="19" t="s">
        <v>88</v>
      </c>
      <c r="C478" s="20" t="s">
        <v>89</v>
      </c>
      <c r="D478" s="21" t="s">
        <v>88</v>
      </c>
      <c r="E478" s="19" t="s">
        <v>89</v>
      </c>
      <c r="F478" s="19" t="s">
        <v>88</v>
      </c>
      <c r="G478" s="19" t="s">
        <v>89</v>
      </c>
      <c r="H478" s="19" t="s">
        <v>88</v>
      </c>
      <c r="I478" s="19" t="s">
        <v>89</v>
      </c>
      <c r="J478" s="19" t="s">
        <v>88</v>
      </c>
      <c r="K478" s="22" t="s">
        <v>89</v>
      </c>
      <c r="L478" s="45"/>
      <c r="M478" s="45"/>
      <c r="T478" s="2"/>
      <c r="U478" s="2"/>
    </row>
    <row r="479" spans="1:21" ht="14.25" customHeight="1" x14ac:dyDescent="0.15">
      <c r="A479" s="24" t="s">
        <v>18</v>
      </c>
      <c r="B479" s="132">
        <v>9479</v>
      </c>
      <c r="C479" s="26">
        <v>106235470</v>
      </c>
      <c r="D479" s="133">
        <v>2684.5</v>
      </c>
      <c r="E479" s="25">
        <v>57797320</v>
      </c>
      <c r="F479" s="132">
        <v>2708</v>
      </c>
      <c r="G479" s="25">
        <v>27325710</v>
      </c>
      <c r="H479" s="132">
        <v>2982.5</v>
      </c>
      <c r="I479" s="25">
        <v>17787590</v>
      </c>
      <c r="J479" s="139">
        <v>1104</v>
      </c>
      <c r="K479" s="58">
        <v>3324850</v>
      </c>
      <c r="L479" s="45"/>
      <c r="M479" s="45"/>
      <c r="T479" s="2"/>
      <c r="U479" s="2"/>
    </row>
    <row r="480" spans="1:21" ht="14.25" customHeight="1" x14ac:dyDescent="0.15">
      <c r="A480" s="24" t="s">
        <v>29</v>
      </c>
      <c r="B480" s="132">
        <v>9682</v>
      </c>
      <c r="C480" s="26">
        <v>95363667.795971498</v>
      </c>
      <c r="D480" s="133">
        <v>2547.5</v>
      </c>
      <c r="E480" s="25">
        <v>47114122.071105503</v>
      </c>
      <c r="F480" s="132">
        <v>2720.5</v>
      </c>
      <c r="G480" s="25">
        <v>25065360.613683</v>
      </c>
      <c r="H480" s="132">
        <v>2965</v>
      </c>
      <c r="I480" s="25">
        <v>18209870.072503</v>
      </c>
      <c r="J480" s="139">
        <v>1449</v>
      </c>
      <c r="K480" s="58">
        <v>4974315.0386800002</v>
      </c>
      <c r="L480" s="45"/>
      <c r="M480" s="45"/>
      <c r="T480" s="2"/>
      <c r="U480" s="2"/>
    </row>
    <row r="481" spans="1:21" ht="14.25" customHeight="1" x14ac:dyDescent="0.15">
      <c r="A481" s="24" t="s">
        <v>31</v>
      </c>
      <c r="B481" s="132">
        <v>10172.5</v>
      </c>
      <c r="C481" s="26">
        <v>95126069.756037503</v>
      </c>
      <c r="D481" s="133">
        <v>2378</v>
      </c>
      <c r="E481" s="25">
        <v>42589145.698941998</v>
      </c>
      <c r="F481" s="132">
        <v>2813</v>
      </c>
      <c r="G481" s="25">
        <v>25654993.979392499</v>
      </c>
      <c r="H481" s="132">
        <v>3136.5</v>
      </c>
      <c r="I481" s="25">
        <v>19823202.039023001</v>
      </c>
      <c r="J481" s="139">
        <v>1845</v>
      </c>
      <c r="K481" s="58">
        <v>7058728.0386800002</v>
      </c>
      <c r="L481" s="45"/>
      <c r="M481" s="45"/>
      <c r="T481" s="2"/>
      <c r="U481" s="2"/>
    </row>
    <row r="482" spans="1:21" ht="14.25" customHeight="1" x14ac:dyDescent="0.15">
      <c r="A482" s="29"/>
      <c r="B482" s="132"/>
      <c r="C482" s="26"/>
      <c r="D482" s="133"/>
      <c r="E482" s="25"/>
      <c r="F482" s="132"/>
      <c r="G482" s="25"/>
      <c r="H482" s="132"/>
      <c r="I482" s="25"/>
      <c r="J482" s="139"/>
      <c r="K482" s="58"/>
      <c r="L482" s="45"/>
      <c r="M482" s="45"/>
      <c r="T482" s="2"/>
      <c r="U482" s="2"/>
    </row>
    <row r="483" spans="1:21" ht="14.25" customHeight="1" x14ac:dyDescent="0.15">
      <c r="A483" s="30">
        <v>43208</v>
      </c>
      <c r="B483" s="132">
        <v>9126</v>
      </c>
      <c r="C483" s="26">
        <v>98223217.870266497</v>
      </c>
      <c r="D483" s="133">
        <v>2586.5</v>
      </c>
      <c r="E483" s="25">
        <v>52627577.534511</v>
      </c>
      <c r="F483" s="132">
        <v>2593.5</v>
      </c>
      <c r="G483" s="25">
        <v>25277480.821131501</v>
      </c>
      <c r="H483" s="132">
        <v>2790.5</v>
      </c>
      <c r="I483" s="25">
        <v>16678088.421181999</v>
      </c>
      <c r="J483" s="139">
        <v>1155.5</v>
      </c>
      <c r="K483" s="58">
        <v>3640071.093442</v>
      </c>
      <c r="L483" s="45"/>
      <c r="M483" s="45"/>
      <c r="T483" s="2"/>
      <c r="U483" s="2"/>
    </row>
    <row r="484" spans="1:21" ht="14.25" customHeight="1" x14ac:dyDescent="0.15">
      <c r="A484" s="30">
        <v>43238</v>
      </c>
      <c r="B484" s="133">
        <v>9225</v>
      </c>
      <c r="C484" s="26">
        <v>99852157.870266497</v>
      </c>
      <c r="D484" s="133">
        <v>2606</v>
      </c>
      <c r="E484" s="66">
        <v>53626687.534511</v>
      </c>
      <c r="F484" s="132">
        <v>2641</v>
      </c>
      <c r="G484" s="25">
        <v>25698470.821131501</v>
      </c>
      <c r="H484" s="132">
        <v>2787.5</v>
      </c>
      <c r="I484" s="25">
        <v>16685198.421181999</v>
      </c>
      <c r="J484" s="139">
        <v>1190.5</v>
      </c>
      <c r="K484" s="58">
        <v>3841801.093442</v>
      </c>
      <c r="L484" s="45"/>
      <c r="M484" s="45"/>
      <c r="T484" s="2"/>
      <c r="U484" s="2"/>
    </row>
    <row r="485" spans="1:21" ht="14.25" customHeight="1" x14ac:dyDescent="0.15">
      <c r="A485" s="30">
        <v>43269</v>
      </c>
      <c r="B485" s="133">
        <v>9325.5</v>
      </c>
      <c r="C485" s="26">
        <v>97945352.036933497</v>
      </c>
      <c r="D485" s="133">
        <v>2590</v>
      </c>
      <c r="E485" s="66">
        <v>51208531.701177999</v>
      </c>
      <c r="F485" s="132">
        <v>2679.5</v>
      </c>
      <c r="G485" s="25">
        <v>25456020.821131501</v>
      </c>
      <c r="H485" s="132">
        <v>2841</v>
      </c>
      <c r="I485" s="25">
        <v>17399602.230610002</v>
      </c>
      <c r="J485" s="139">
        <v>1215</v>
      </c>
      <c r="K485" s="58">
        <v>3881197.2840140001</v>
      </c>
      <c r="L485" s="45"/>
      <c r="M485" s="45"/>
      <c r="T485" s="2"/>
      <c r="U485" s="2"/>
    </row>
    <row r="486" spans="1:21" ht="14.25" customHeight="1" x14ac:dyDescent="0.15">
      <c r="A486" s="30">
        <v>43299</v>
      </c>
      <c r="B486" s="133">
        <v>9109</v>
      </c>
      <c r="C486" s="26">
        <v>95948500.747327</v>
      </c>
      <c r="D486" s="133">
        <v>2523.5</v>
      </c>
      <c r="E486" s="66">
        <v>49637098.782703497</v>
      </c>
      <c r="F486" s="132">
        <v>2598.5</v>
      </c>
      <c r="G486" s="25">
        <v>25087101.981645498</v>
      </c>
      <c r="H486" s="132">
        <v>2796.5</v>
      </c>
      <c r="I486" s="25">
        <v>17422474.944297999</v>
      </c>
      <c r="J486" s="139">
        <v>1190.5</v>
      </c>
      <c r="K486" s="58">
        <v>3801825.0386800002</v>
      </c>
      <c r="L486" s="45"/>
      <c r="M486" s="45"/>
      <c r="T486" s="2"/>
      <c r="U486" s="2"/>
    </row>
    <row r="487" spans="1:21" ht="14.25" customHeight="1" x14ac:dyDescent="0.15">
      <c r="A487" s="30">
        <v>43330</v>
      </c>
      <c r="B487" s="146">
        <v>9237</v>
      </c>
      <c r="C487" s="33">
        <v>96820030.747327</v>
      </c>
      <c r="D487" s="133">
        <v>2505</v>
      </c>
      <c r="E487" s="25">
        <v>49129975.012211502</v>
      </c>
      <c r="F487" s="132">
        <v>2653</v>
      </c>
      <c r="G487" s="25">
        <v>25744875.752137501</v>
      </c>
      <c r="H487" s="132">
        <v>2846.5</v>
      </c>
      <c r="I487" s="25">
        <v>17858044.944297999</v>
      </c>
      <c r="J487" s="139">
        <v>1232.5</v>
      </c>
      <c r="K487" s="58">
        <v>4087135.0386800002</v>
      </c>
      <c r="L487" s="45"/>
      <c r="M487" s="45"/>
      <c r="T487" s="2"/>
      <c r="U487" s="2"/>
    </row>
    <row r="488" spans="1:21" ht="14.25" customHeight="1" x14ac:dyDescent="0.15">
      <c r="A488" s="30">
        <v>43361</v>
      </c>
      <c r="B488" s="117">
        <v>9369.5</v>
      </c>
      <c r="C488" s="33">
        <v>96435750.747327</v>
      </c>
      <c r="D488" s="133">
        <v>2496.5</v>
      </c>
      <c r="E488" s="25">
        <v>48317592.903408498</v>
      </c>
      <c r="F488" s="132">
        <v>2677</v>
      </c>
      <c r="G488" s="25">
        <v>25606627.860940501</v>
      </c>
      <c r="H488" s="132">
        <v>2898.5</v>
      </c>
      <c r="I488" s="25">
        <v>18231664.944297999</v>
      </c>
      <c r="J488" s="139">
        <v>1297.5</v>
      </c>
      <c r="K488" s="58">
        <v>4279865.0386800002</v>
      </c>
      <c r="L488" s="45"/>
      <c r="M488" s="45"/>
      <c r="T488" s="2"/>
      <c r="U488" s="2"/>
    </row>
    <row r="489" spans="1:21" ht="14.25" customHeight="1" x14ac:dyDescent="0.15">
      <c r="A489" s="30">
        <v>43391</v>
      </c>
      <c r="B489" s="117">
        <v>9447</v>
      </c>
      <c r="C489" s="33">
        <v>96004903.149626002</v>
      </c>
      <c r="D489" s="133">
        <v>2509.5</v>
      </c>
      <c r="E489" s="25">
        <v>47684545.305707499</v>
      </c>
      <c r="F489" s="132">
        <v>2685.5</v>
      </c>
      <c r="G489" s="25">
        <v>25812002.7327355</v>
      </c>
      <c r="H489" s="132">
        <v>2903.5</v>
      </c>
      <c r="I489" s="25">
        <v>18078340.072503</v>
      </c>
      <c r="J489" s="139">
        <v>1348.5</v>
      </c>
      <c r="K489" s="58">
        <v>4430015.0386800002</v>
      </c>
      <c r="L489" s="45"/>
      <c r="M489" s="45"/>
      <c r="T489" s="2"/>
      <c r="U489" s="2"/>
    </row>
    <row r="490" spans="1:21" ht="14.25" customHeight="1" x14ac:dyDescent="0.15">
      <c r="A490" s="30">
        <v>43422</v>
      </c>
      <c r="B490" s="117">
        <v>9621</v>
      </c>
      <c r="C490" s="33">
        <v>96917925.371848002</v>
      </c>
      <c r="D490" s="133">
        <v>2542</v>
      </c>
      <c r="E490" s="25">
        <v>48250115.080246501</v>
      </c>
      <c r="F490" s="132">
        <v>2671.5</v>
      </c>
      <c r="G490" s="25">
        <v>25238130.180418499</v>
      </c>
      <c r="H490" s="132">
        <v>2995.5</v>
      </c>
      <c r="I490" s="25">
        <v>18642935.072503</v>
      </c>
      <c r="J490" s="139">
        <v>1412</v>
      </c>
      <c r="K490" s="58">
        <v>4786745.0386800002</v>
      </c>
      <c r="L490" s="45"/>
      <c r="M490" s="45"/>
      <c r="T490" s="2"/>
      <c r="U490" s="2"/>
    </row>
    <row r="491" spans="1:21" ht="14.25" customHeight="1" x14ac:dyDescent="0.15">
      <c r="A491" s="30">
        <v>43452</v>
      </c>
      <c r="B491" s="117">
        <v>9682</v>
      </c>
      <c r="C491" s="33">
        <v>95363667.795971498</v>
      </c>
      <c r="D491" s="133">
        <v>2547.5</v>
      </c>
      <c r="E491" s="25">
        <v>47114122.071105503</v>
      </c>
      <c r="F491" s="132">
        <v>2720.5</v>
      </c>
      <c r="G491" s="25">
        <v>25065360.613683</v>
      </c>
      <c r="H491" s="132">
        <v>2965</v>
      </c>
      <c r="I491" s="25">
        <v>18209870.072503</v>
      </c>
      <c r="J491" s="139">
        <v>1449</v>
      </c>
      <c r="K491" s="58">
        <v>4974315.0386800002</v>
      </c>
      <c r="L491" s="45"/>
      <c r="M491" s="45"/>
      <c r="T491" s="2"/>
      <c r="U491" s="2"/>
    </row>
    <row r="492" spans="1:21" ht="14.25" customHeight="1" x14ac:dyDescent="0.15">
      <c r="A492" s="30">
        <v>43466</v>
      </c>
      <c r="B492" s="117">
        <v>9708.5</v>
      </c>
      <c r="C492" s="33">
        <v>94298554.078269497</v>
      </c>
      <c r="D492" s="133">
        <v>2500.5</v>
      </c>
      <c r="E492" s="25">
        <v>45904388.160492003</v>
      </c>
      <c r="F492" s="132">
        <v>2690.5</v>
      </c>
      <c r="G492" s="25">
        <v>24436540.806594498</v>
      </c>
      <c r="H492" s="132">
        <v>2992</v>
      </c>
      <c r="I492" s="25">
        <v>18548070.072503</v>
      </c>
      <c r="J492" s="139">
        <v>1525.5</v>
      </c>
      <c r="K492" s="58">
        <v>5409555.0386800002</v>
      </c>
      <c r="L492" s="45"/>
      <c r="M492" s="45"/>
      <c r="T492" s="2"/>
      <c r="U492" s="2"/>
    </row>
    <row r="493" spans="1:21" ht="14.25" customHeight="1" x14ac:dyDescent="0.15">
      <c r="A493" s="30">
        <v>43497</v>
      </c>
      <c r="B493" s="117">
        <v>9906.5</v>
      </c>
      <c r="C493" s="33">
        <v>94861866.657635495</v>
      </c>
      <c r="D493" s="133">
        <v>2466.5</v>
      </c>
      <c r="E493" s="25">
        <v>44895900.739858001</v>
      </c>
      <c r="F493" s="132">
        <v>2701</v>
      </c>
      <c r="G493" s="25">
        <v>24592630.806594498</v>
      </c>
      <c r="H493" s="132">
        <v>3043.5</v>
      </c>
      <c r="I493" s="25">
        <v>19108490.072503</v>
      </c>
      <c r="J493" s="139">
        <v>1695.5</v>
      </c>
      <c r="K493" s="58">
        <v>6264845.0386800002</v>
      </c>
      <c r="L493" s="61"/>
      <c r="M493" s="61"/>
      <c r="T493" s="2"/>
      <c r="U493" s="2"/>
    </row>
    <row r="494" spans="1:21" ht="14.25" customHeight="1" thickBot="1" x14ac:dyDescent="0.2">
      <c r="A494" s="34">
        <v>43525</v>
      </c>
      <c r="B494" s="118">
        <v>10172.5</v>
      </c>
      <c r="C494" s="36">
        <v>95126069.756037503</v>
      </c>
      <c r="D494" s="136">
        <v>2378</v>
      </c>
      <c r="E494" s="38">
        <v>42589145.698941998</v>
      </c>
      <c r="F494" s="137">
        <v>2813</v>
      </c>
      <c r="G494" s="38">
        <v>25654993.979392499</v>
      </c>
      <c r="H494" s="137">
        <v>3136.5</v>
      </c>
      <c r="I494" s="38">
        <v>19823202.039023001</v>
      </c>
      <c r="J494" s="141">
        <v>1845</v>
      </c>
      <c r="K494" s="60">
        <v>7058728.0386800002</v>
      </c>
      <c r="L494" s="61"/>
      <c r="M494" s="61"/>
      <c r="T494" s="2"/>
      <c r="U494" s="2"/>
    </row>
    <row r="495" spans="1:21" ht="42" customHeight="1" x14ac:dyDescent="0.15">
      <c r="A495" s="98" t="s">
        <v>95</v>
      </c>
      <c r="B495" s="98"/>
      <c r="C495" s="98"/>
      <c r="D495" s="98"/>
      <c r="E495" s="98"/>
      <c r="F495" s="98"/>
      <c r="G495" s="98"/>
      <c r="H495" s="98"/>
      <c r="I495" s="98"/>
      <c r="J495" s="98"/>
      <c r="K495" s="98"/>
      <c r="L495" s="98"/>
      <c r="M495" s="98"/>
      <c r="T495" s="2"/>
      <c r="U495" s="2"/>
    </row>
    <row r="496" spans="1:21" ht="27.75" customHeight="1" thickBot="1" x14ac:dyDescent="0.2">
      <c r="A496" s="62" t="s">
        <v>96</v>
      </c>
      <c r="B496" s="84"/>
      <c r="C496" s="84"/>
      <c r="H496" s="70"/>
      <c r="I496" s="142"/>
      <c r="J496" s="70"/>
      <c r="K496" s="11" t="s">
        <v>5</v>
      </c>
      <c r="T496" s="2"/>
      <c r="U496" s="2"/>
    </row>
    <row r="497" spans="1:21" ht="27.75" customHeight="1" x14ac:dyDescent="0.15">
      <c r="A497" s="12"/>
      <c r="B497" s="48" t="s">
        <v>7</v>
      </c>
      <c r="C497" s="49"/>
      <c r="D497" s="50" t="s">
        <v>8</v>
      </c>
      <c r="E497" s="48"/>
      <c r="F497" s="48" t="s">
        <v>9</v>
      </c>
      <c r="G497" s="48"/>
      <c r="H497" s="55" t="s">
        <v>10</v>
      </c>
      <c r="I497" s="72"/>
      <c r="J497" s="55" t="s">
        <v>42</v>
      </c>
      <c r="K497" s="56"/>
      <c r="T497" s="2"/>
      <c r="U497" s="2"/>
    </row>
    <row r="498" spans="1:21" ht="46.5" customHeight="1" thickBot="1" x14ac:dyDescent="0.2">
      <c r="A498" s="18" t="s">
        <v>15</v>
      </c>
      <c r="B498" s="19" t="s">
        <v>88</v>
      </c>
      <c r="C498" s="20" t="s">
        <v>89</v>
      </c>
      <c r="D498" s="21" t="s">
        <v>88</v>
      </c>
      <c r="E498" s="19" t="s">
        <v>89</v>
      </c>
      <c r="F498" s="19" t="s">
        <v>88</v>
      </c>
      <c r="G498" s="19" t="s">
        <v>89</v>
      </c>
      <c r="H498" s="19" t="s">
        <v>88</v>
      </c>
      <c r="I498" s="19" t="s">
        <v>89</v>
      </c>
      <c r="J498" s="19" t="s">
        <v>88</v>
      </c>
      <c r="K498" s="22" t="s">
        <v>89</v>
      </c>
      <c r="T498" s="2"/>
      <c r="U498" s="2"/>
    </row>
    <row r="499" spans="1:21" ht="14.25" customHeight="1" x14ac:dyDescent="0.15">
      <c r="A499" s="24" t="s">
        <v>18</v>
      </c>
      <c r="B499" s="147">
        <v>4</v>
      </c>
      <c r="C499" s="74">
        <v>8500</v>
      </c>
      <c r="D499" s="139">
        <v>0</v>
      </c>
      <c r="E499" s="66">
        <v>0</v>
      </c>
      <c r="F499" s="134">
        <v>1</v>
      </c>
      <c r="G499" s="66">
        <v>1500</v>
      </c>
      <c r="H499" s="134">
        <v>3</v>
      </c>
      <c r="I499" s="66">
        <v>7000</v>
      </c>
      <c r="J499" s="143">
        <v>0</v>
      </c>
      <c r="K499" s="76">
        <v>0</v>
      </c>
      <c r="T499" s="2"/>
      <c r="U499" s="2"/>
    </row>
    <row r="500" spans="1:21" ht="14.25" customHeight="1" x14ac:dyDescent="0.15">
      <c r="A500" s="24" t="s">
        <v>29</v>
      </c>
      <c r="B500" s="147">
        <v>14</v>
      </c>
      <c r="C500" s="74">
        <v>18700</v>
      </c>
      <c r="D500" s="139">
        <v>0</v>
      </c>
      <c r="E500" s="66">
        <v>0</v>
      </c>
      <c r="F500" s="134">
        <v>6</v>
      </c>
      <c r="G500" s="66">
        <v>9400</v>
      </c>
      <c r="H500" s="134">
        <v>6</v>
      </c>
      <c r="I500" s="66">
        <v>8900</v>
      </c>
      <c r="J500" s="143">
        <v>2</v>
      </c>
      <c r="K500" s="76">
        <v>400</v>
      </c>
      <c r="T500" s="2"/>
      <c r="U500" s="2"/>
    </row>
    <row r="501" spans="1:21" ht="14.25" customHeight="1" x14ac:dyDescent="0.15">
      <c r="A501" s="24" t="s">
        <v>31</v>
      </c>
      <c r="B501" s="147">
        <v>16</v>
      </c>
      <c r="C501" s="74">
        <v>20700</v>
      </c>
      <c r="D501" s="139">
        <v>0</v>
      </c>
      <c r="E501" s="66">
        <v>0</v>
      </c>
      <c r="F501" s="134">
        <v>7</v>
      </c>
      <c r="G501" s="66">
        <v>10800</v>
      </c>
      <c r="H501" s="134">
        <v>7</v>
      </c>
      <c r="I501" s="66">
        <v>9500</v>
      </c>
      <c r="J501" s="143">
        <v>2</v>
      </c>
      <c r="K501" s="76">
        <v>400</v>
      </c>
      <c r="T501" s="2"/>
      <c r="U501" s="2"/>
    </row>
    <row r="502" spans="1:21" ht="14.25" customHeight="1" x14ac:dyDescent="0.15">
      <c r="A502" s="29"/>
      <c r="B502" s="147"/>
      <c r="C502" s="74"/>
      <c r="D502" s="139"/>
      <c r="E502" s="66"/>
      <c r="F502" s="134"/>
      <c r="G502" s="66"/>
      <c r="H502" s="134"/>
      <c r="I502" s="66"/>
      <c r="J502" s="143"/>
      <c r="K502" s="76"/>
      <c r="T502" s="2"/>
      <c r="U502" s="2"/>
    </row>
    <row r="503" spans="1:21" ht="14.25" customHeight="1" x14ac:dyDescent="0.15">
      <c r="A503" s="30">
        <v>43208</v>
      </c>
      <c r="B503" s="147">
        <v>7</v>
      </c>
      <c r="C503" s="74">
        <v>12200</v>
      </c>
      <c r="D503" s="139">
        <v>0</v>
      </c>
      <c r="E503" s="66">
        <v>0</v>
      </c>
      <c r="F503" s="134">
        <v>2</v>
      </c>
      <c r="G503" s="66">
        <v>3500</v>
      </c>
      <c r="H503" s="134">
        <v>5</v>
      </c>
      <c r="I503" s="66">
        <v>8700</v>
      </c>
      <c r="J503" s="143"/>
      <c r="K503" s="76"/>
      <c r="T503" s="2"/>
      <c r="U503" s="2"/>
    </row>
    <row r="504" spans="1:21" ht="14.25" customHeight="1" x14ac:dyDescent="0.15">
      <c r="A504" s="30">
        <v>43238</v>
      </c>
      <c r="B504" s="147">
        <v>7</v>
      </c>
      <c r="C504" s="74">
        <v>12200</v>
      </c>
      <c r="D504" s="139">
        <v>0</v>
      </c>
      <c r="E504" s="66">
        <v>0</v>
      </c>
      <c r="F504" s="134">
        <v>2</v>
      </c>
      <c r="G504" s="66">
        <v>3500</v>
      </c>
      <c r="H504" s="134">
        <v>5</v>
      </c>
      <c r="I504" s="66">
        <v>8700</v>
      </c>
      <c r="J504" s="143"/>
      <c r="K504" s="76"/>
      <c r="T504" s="2"/>
      <c r="U504" s="2"/>
    </row>
    <row r="505" spans="1:21" ht="14.25" customHeight="1" x14ac:dyDescent="0.15">
      <c r="A505" s="30">
        <v>43269</v>
      </c>
      <c r="B505" s="147">
        <v>7</v>
      </c>
      <c r="C505" s="74">
        <v>12200</v>
      </c>
      <c r="D505" s="139">
        <v>0</v>
      </c>
      <c r="E505" s="66">
        <v>0</v>
      </c>
      <c r="F505" s="134">
        <v>2</v>
      </c>
      <c r="G505" s="66">
        <v>3500</v>
      </c>
      <c r="H505" s="134">
        <v>5</v>
      </c>
      <c r="I505" s="66">
        <v>8700</v>
      </c>
      <c r="J505" s="144"/>
      <c r="K505" s="76"/>
      <c r="T505" s="2"/>
      <c r="U505" s="2"/>
    </row>
    <row r="506" spans="1:21" ht="14.25" customHeight="1" x14ac:dyDescent="0.15">
      <c r="A506" s="30">
        <v>43299</v>
      </c>
      <c r="B506" s="147">
        <v>7</v>
      </c>
      <c r="C506" s="74">
        <v>12200</v>
      </c>
      <c r="D506" s="139">
        <v>0</v>
      </c>
      <c r="E506" s="66">
        <v>0</v>
      </c>
      <c r="F506" s="134">
        <v>2</v>
      </c>
      <c r="G506" s="66">
        <v>3500</v>
      </c>
      <c r="H506" s="134">
        <v>5</v>
      </c>
      <c r="I506" s="66">
        <v>8700</v>
      </c>
      <c r="J506" s="143"/>
      <c r="K506" s="76"/>
      <c r="T506" s="2"/>
      <c r="U506" s="2"/>
    </row>
    <row r="507" spans="1:21" ht="14.25" customHeight="1" x14ac:dyDescent="0.15">
      <c r="A507" s="30">
        <v>43330</v>
      </c>
      <c r="B507" s="147">
        <v>8</v>
      </c>
      <c r="C507" s="74">
        <v>12600</v>
      </c>
      <c r="D507" s="139">
        <v>0</v>
      </c>
      <c r="E507" s="66">
        <v>0</v>
      </c>
      <c r="F507" s="134">
        <v>2</v>
      </c>
      <c r="G507" s="66">
        <v>3500</v>
      </c>
      <c r="H507" s="134">
        <v>6</v>
      </c>
      <c r="I507" s="66">
        <v>9100</v>
      </c>
      <c r="J507" s="143"/>
      <c r="K507" s="76"/>
      <c r="T507" s="2"/>
      <c r="U507" s="2"/>
    </row>
    <row r="508" spans="1:21" ht="14.25" customHeight="1" x14ac:dyDescent="0.15">
      <c r="A508" s="30">
        <v>43361</v>
      </c>
      <c r="B508" s="147">
        <v>10</v>
      </c>
      <c r="C508" s="74">
        <v>14550</v>
      </c>
      <c r="D508" s="139">
        <v>0</v>
      </c>
      <c r="E508" s="66">
        <v>0</v>
      </c>
      <c r="F508" s="134">
        <v>4</v>
      </c>
      <c r="G508" s="66">
        <v>5700</v>
      </c>
      <c r="H508" s="134">
        <v>5</v>
      </c>
      <c r="I508" s="66">
        <v>8600</v>
      </c>
      <c r="J508" s="143">
        <v>1</v>
      </c>
      <c r="K508" s="76">
        <v>250</v>
      </c>
      <c r="T508" s="2"/>
      <c r="U508" s="2"/>
    </row>
    <row r="509" spans="1:21" ht="14.25" customHeight="1" x14ac:dyDescent="0.15">
      <c r="A509" s="30">
        <v>43391</v>
      </c>
      <c r="B509" s="147">
        <v>10</v>
      </c>
      <c r="C509" s="74">
        <v>14550</v>
      </c>
      <c r="D509" s="139">
        <v>0</v>
      </c>
      <c r="E509" s="66">
        <v>0</v>
      </c>
      <c r="F509" s="134">
        <v>4</v>
      </c>
      <c r="G509" s="66">
        <v>5700</v>
      </c>
      <c r="H509" s="134">
        <v>5</v>
      </c>
      <c r="I509" s="66">
        <v>8600</v>
      </c>
      <c r="J509" s="143">
        <v>1</v>
      </c>
      <c r="K509" s="76">
        <v>250</v>
      </c>
      <c r="T509" s="2"/>
      <c r="U509" s="2"/>
    </row>
    <row r="510" spans="1:21" ht="14.25" customHeight="1" x14ac:dyDescent="0.15">
      <c r="A510" s="30">
        <v>43422</v>
      </c>
      <c r="B510" s="147">
        <v>12</v>
      </c>
      <c r="C510" s="74">
        <v>17050</v>
      </c>
      <c r="D510" s="139">
        <v>0</v>
      </c>
      <c r="E510" s="66">
        <v>0</v>
      </c>
      <c r="F510" s="134">
        <v>5</v>
      </c>
      <c r="G510" s="66">
        <v>7900</v>
      </c>
      <c r="H510" s="134">
        <v>6</v>
      </c>
      <c r="I510" s="66">
        <v>8900</v>
      </c>
      <c r="J510" s="143">
        <v>1</v>
      </c>
      <c r="K510" s="76">
        <v>250</v>
      </c>
      <c r="T510" s="2"/>
      <c r="U510" s="2"/>
    </row>
    <row r="511" spans="1:21" ht="14.25" customHeight="1" x14ac:dyDescent="0.15">
      <c r="A511" s="30">
        <v>43452</v>
      </c>
      <c r="B511" s="147">
        <v>14</v>
      </c>
      <c r="C511" s="74">
        <v>18700</v>
      </c>
      <c r="D511" s="139">
        <v>0</v>
      </c>
      <c r="E511" s="66">
        <v>0</v>
      </c>
      <c r="F511" s="134">
        <v>6</v>
      </c>
      <c r="G511" s="66">
        <v>9400</v>
      </c>
      <c r="H511" s="134">
        <v>6</v>
      </c>
      <c r="I511" s="66">
        <v>8900</v>
      </c>
      <c r="J511" s="143">
        <v>2</v>
      </c>
      <c r="K511" s="76">
        <v>400</v>
      </c>
      <c r="T511" s="2"/>
      <c r="U511" s="2"/>
    </row>
    <row r="512" spans="1:21" ht="14.25" customHeight="1" x14ac:dyDescent="0.15">
      <c r="A512" s="30">
        <v>43466</v>
      </c>
      <c r="B512" s="147">
        <v>14</v>
      </c>
      <c r="C512" s="74">
        <v>18700</v>
      </c>
      <c r="D512" s="139">
        <v>0</v>
      </c>
      <c r="E512" s="66">
        <v>0</v>
      </c>
      <c r="F512" s="134">
        <v>6</v>
      </c>
      <c r="G512" s="66">
        <v>9400</v>
      </c>
      <c r="H512" s="134">
        <v>6</v>
      </c>
      <c r="I512" s="66">
        <v>8900</v>
      </c>
      <c r="J512" s="143">
        <v>2</v>
      </c>
      <c r="K512" s="76">
        <v>400</v>
      </c>
      <c r="T512" s="2"/>
      <c r="U512" s="2"/>
    </row>
    <row r="513" spans="1:21" ht="14.25" customHeight="1" x14ac:dyDescent="0.15">
      <c r="A513" s="30">
        <v>43497</v>
      </c>
      <c r="B513" s="147">
        <v>14</v>
      </c>
      <c r="C513" s="74">
        <v>18700</v>
      </c>
      <c r="D513" s="139">
        <v>0</v>
      </c>
      <c r="E513" s="66">
        <v>0</v>
      </c>
      <c r="F513" s="134">
        <v>6</v>
      </c>
      <c r="G513" s="66">
        <v>9400</v>
      </c>
      <c r="H513" s="134">
        <v>6</v>
      </c>
      <c r="I513" s="66">
        <v>8900</v>
      </c>
      <c r="J513" s="143">
        <v>2</v>
      </c>
      <c r="K513" s="76">
        <v>400</v>
      </c>
      <c r="L513" s="96"/>
      <c r="M513" s="96"/>
      <c r="T513" s="2"/>
      <c r="U513" s="2"/>
    </row>
    <row r="514" spans="1:21" ht="14.25" customHeight="1" thickBot="1" x14ac:dyDescent="0.2">
      <c r="A514" s="34">
        <v>43525</v>
      </c>
      <c r="B514" s="148">
        <v>16</v>
      </c>
      <c r="C514" s="78">
        <v>20700</v>
      </c>
      <c r="D514" s="141">
        <v>0</v>
      </c>
      <c r="E514" s="69">
        <v>0</v>
      </c>
      <c r="F514" s="138">
        <v>7</v>
      </c>
      <c r="G514" s="69">
        <v>10800</v>
      </c>
      <c r="H514" s="138">
        <v>7</v>
      </c>
      <c r="I514" s="69">
        <v>9500</v>
      </c>
      <c r="J514" s="145">
        <v>2</v>
      </c>
      <c r="K514" s="80">
        <v>400</v>
      </c>
      <c r="L514" s="96"/>
      <c r="M514" s="96"/>
      <c r="T514" s="2"/>
      <c r="U514" s="2"/>
    </row>
    <row r="515" spans="1:21" ht="42" customHeight="1" x14ac:dyDescent="0.15">
      <c r="A515" s="98" t="s">
        <v>70</v>
      </c>
      <c r="B515" s="98"/>
      <c r="C515" s="98"/>
      <c r="D515" s="98"/>
      <c r="E515" s="98"/>
      <c r="F515" s="98"/>
      <c r="G515" s="98"/>
      <c r="H515" s="98"/>
      <c r="I515" s="98"/>
      <c r="J515" s="98"/>
      <c r="K515" s="98"/>
      <c r="L515" s="98"/>
      <c r="M515" s="98"/>
      <c r="T515" s="2"/>
      <c r="U515" s="2"/>
    </row>
    <row r="516" spans="1:21" ht="27.75" customHeight="1" thickBot="1" x14ac:dyDescent="0.2">
      <c r="A516" s="62" t="s">
        <v>71</v>
      </c>
      <c r="B516" s="84"/>
      <c r="C516" s="84"/>
      <c r="H516" s="70"/>
      <c r="I516" s="142"/>
      <c r="J516" s="70"/>
      <c r="K516" s="11" t="s">
        <v>5</v>
      </c>
      <c r="T516" s="2"/>
      <c r="U516" s="2"/>
    </row>
    <row r="517" spans="1:21" ht="27.75" customHeight="1" x14ac:dyDescent="0.15">
      <c r="A517" s="12"/>
      <c r="B517" s="48" t="s">
        <v>7</v>
      </c>
      <c r="C517" s="49"/>
      <c r="D517" s="50" t="s">
        <v>8</v>
      </c>
      <c r="E517" s="48"/>
      <c r="F517" s="48" t="s">
        <v>9</v>
      </c>
      <c r="G517" s="48"/>
      <c r="H517" s="55" t="s">
        <v>10</v>
      </c>
      <c r="I517" s="72"/>
      <c r="J517" s="55" t="s">
        <v>42</v>
      </c>
      <c r="K517" s="56"/>
      <c r="T517" s="2"/>
      <c r="U517" s="2"/>
    </row>
    <row r="518" spans="1:21" ht="46.5" customHeight="1" thickBot="1" x14ac:dyDescent="0.2">
      <c r="A518" s="18" t="s">
        <v>15</v>
      </c>
      <c r="B518" s="19" t="s">
        <v>88</v>
      </c>
      <c r="C518" s="20" t="s">
        <v>89</v>
      </c>
      <c r="D518" s="21" t="s">
        <v>88</v>
      </c>
      <c r="E518" s="19" t="s">
        <v>89</v>
      </c>
      <c r="F518" s="19" t="s">
        <v>88</v>
      </c>
      <c r="G518" s="19" t="s">
        <v>89</v>
      </c>
      <c r="H518" s="19" t="s">
        <v>88</v>
      </c>
      <c r="I518" s="19" t="s">
        <v>89</v>
      </c>
      <c r="J518" s="19" t="s">
        <v>88</v>
      </c>
      <c r="K518" s="22" t="s">
        <v>89</v>
      </c>
      <c r="T518" s="2"/>
      <c r="U518" s="2"/>
    </row>
    <row r="519" spans="1:21" ht="14.25" customHeight="1" x14ac:dyDescent="0.15">
      <c r="A519" s="24" t="s">
        <v>18</v>
      </c>
      <c r="B519" s="147">
        <v>3</v>
      </c>
      <c r="C519" s="74">
        <v>210000</v>
      </c>
      <c r="D519" s="139">
        <v>3</v>
      </c>
      <c r="E519" s="66">
        <v>210000</v>
      </c>
      <c r="F519" s="134">
        <v>0</v>
      </c>
      <c r="G519" s="66">
        <v>0</v>
      </c>
      <c r="H519" s="134">
        <v>0</v>
      </c>
      <c r="I519" s="66">
        <v>0</v>
      </c>
      <c r="J519" s="143">
        <v>0</v>
      </c>
      <c r="K519" s="76">
        <v>0</v>
      </c>
      <c r="T519" s="2"/>
      <c r="U519" s="2"/>
    </row>
    <row r="520" spans="1:21" ht="14.25" customHeight="1" x14ac:dyDescent="0.15">
      <c r="A520" s="24" t="s">
        <v>29</v>
      </c>
      <c r="B520" s="147">
        <v>2</v>
      </c>
      <c r="C520" s="74">
        <v>50000</v>
      </c>
      <c r="D520" s="139">
        <v>2</v>
      </c>
      <c r="E520" s="66">
        <v>50000</v>
      </c>
      <c r="F520" s="134">
        <v>0</v>
      </c>
      <c r="G520" s="66">
        <v>0</v>
      </c>
      <c r="H520" s="134">
        <v>0</v>
      </c>
      <c r="I520" s="66">
        <v>0</v>
      </c>
      <c r="J520" s="143">
        <v>0</v>
      </c>
      <c r="K520" s="76">
        <v>0</v>
      </c>
      <c r="T520" s="2"/>
      <c r="U520" s="2"/>
    </row>
    <row r="521" spans="1:21" ht="14.25" customHeight="1" x14ac:dyDescent="0.15">
      <c r="A521" s="24" t="s">
        <v>31</v>
      </c>
      <c r="B521" s="147">
        <v>2</v>
      </c>
      <c r="C521" s="74">
        <v>50000</v>
      </c>
      <c r="D521" s="139">
        <v>2</v>
      </c>
      <c r="E521" s="66">
        <v>50000</v>
      </c>
      <c r="F521" s="134">
        <v>0</v>
      </c>
      <c r="G521" s="66">
        <v>0</v>
      </c>
      <c r="H521" s="134">
        <v>0</v>
      </c>
      <c r="I521" s="66">
        <v>0</v>
      </c>
      <c r="J521" s="143">
        <v>0</v>
      </c>
      <c r="K521" s="76">
        <v>0</v>
      </c>
      <c r="T521" s="2"/>
      <c r="U521" s="2"/>
    </row>
    <row r="522" spans="1:21" ht="14.25" customHeight="1" x14ac:dyDescent="0.15">
      <c r="A522" s="29"/>
      <c r="B522" s="147"/>
      <c r="C522" s="74"/>
      <c r="D522" s="139"/>
      <c r="E522" s="66"/>
      <c r="F522" s="134"/>
      <c r="G522" s="66"/>
      <c r="H522" s="134"/>
      <c r="I522" s="66"/>
      <c r="J522" s="143"/>
      <c r="K522" s="76"/>
      <c r="T522" s="2"/>
      <c r="U522" s="2"/>
    </row>
    <row r="523" spans="1:21" ht="14.25" customHeight="1" x14ac:dyDescent="0.15">
      <c r="A523" s="30">
        <v>43208</v>
      </c>
      <c r="B523" s="147">
        <v>4</v>
      </c>
      <c r="C523" s="74">
        <v>200000</v>
      </c>
      <c r="D523" s="139">
        <v>4</v>
      </c>
      <c r="E523" s="66">
        <v>200000</v>
      </c>
      <c r="F523" s="134">
        <v>0</v>
      </c>
      <c r="G523" s="66">
        <v>0</v>
      </c>
      <c r="H523" s="134">
        <v>0</v>
      </c>
      <c r="I523" s="66">
        <v>0</v>
      </c>
      <c r="J523" s="143"/>
      <c r="K523" s="76"/>
      <c r="T523" s="2"/>
      <c r="U523" s="2"/>
    </row>
    <row r="524" spans="1:21" ht="14.25" customHeight="1" x14ac:dyDescent="0.15">
      <c r="A524" s="30">
        <v>43238</v>
      </c>
      <c r="B524" s="147">
        <v>4</v>
      </c>
      <c r="C524" s="74">
        <v>200000</v>
      </c>
      <c r="D524" s="139">
        <v>4</v>
      </c>
      <c r="E524" s="66">
        <v>200000</v>
      </c>
      <c r="F524" s="134">
        <v>0</v>
      </c>
      <c r="G524" s="66">
        <v>0</v>
      </c>
      <c r="H524" s="134">
        <v>0</v>
      </c>
      <c r="I524" s="66">
        <v>0</v>
      </c>
      <c r="J524" s="143"/>
      <c r="K524" s="76"/>
      <c r="T524" s="2"/>
      <c r="U524" s="2"/>
    </row>
    <row r="525" spans="1:21" ht="14.25" customHeight="1" x14ac:dyDescent="0.15">
      <c r="A525" s="30">
        <v>43269</v>
      </c>
      <c r="B525" s="147">
        <v>3</v>
      </c>
      <c r="C525" s="74">
        <v>130000</v>
      </c>
      <c r="D525" s="139">
        <v>3</v>
      </c>
      <c r="E525" s="66">
        <v>130000</v>
      </c>
      <c r="F525" s="134">
        <v>0</v>
      </c>
      <c r="G525" s="66">
        <v>0</v>
      </c>
      <c r="H525" s="134">
        <v>0</v>
      </c>
      <c r="I525" s="66">
        <v>0</v>
      </c>
      <c r="J525" s="144"/>
      <c r="K525" s="76"/>
      <c r="T525" s="2"/>
      <c r="U525" s="2"/>
    </row>
    <row r="526" spans="1:21" ht="14.25" customHeight="1" x14ac:dyDescent="0.15">
      <c r="A526" s="30">
        <v>43299</v>
      </c>
      <c r="B526" s="147">
        <v>3</v>
      </c>
      <c r="C526" s="74">
        <v>130000</v>
      </c>
      <c r="D526" s="139">
        <v>3</v>
      </c>
      <c r="E526" s="66">
        <v>130000</v>
      </c>
      <c r="F526" s="134">
        <v>0</v>
      </c>
      <c r="G526" s="66">
        <v>0</v>
      </c>
      <c r="H526" s="134">
        <v>0</v>
      </c>
      <c r="I526" s="66">
        <v>0</v>
      </c>
      <c r="J526" s="143"/>
      <c r="K526" s="76"/>
      <c r="T526" s="2"/>
      <c r="U526" s="2"/>
    </row>
    <row r="527" spans="1:21" ht="14.25" customHeight="1" x14ac:dyDescent="0.15">
      <c r="A527" s="30">
        <v>43330</v>
      </c>
      <c r="B527" s="147">
        <v>3</v>
      </c>
      <c r="C527" s="74">
        <v>130000</v>
      </c>
      <c r="D527" s="139">
        <v>3</v>
      </c>
      <c r="E527" s="66">
        <v>130000</v>
      </c>
      <c r="F527" s="134">
        <v>0</v>
      </c>
      <c r="G527" s="66">
        <v>0</v>
      </c>
      <c r="H527" s="134">
        <v>0</v>
      </c>
      <c r="I527" s="66">
        <v>0</v>
      </c>
      <c r="J527" s="143"/>
      <c r="K527" s="76"/>
      <c r="T527" s="2"/>
      <c r="U527" s="2"/>
    </row>
    <row r="528" spans="1:21" ht="14.25" customHeight="1" x14ac:dyDescent="0.15">
      <c r="A528" s="30">
        <v>43361</v>
      </c>
      <c r="B528" s="147">
        <v>3</v>
      </c>
      <c r="C528" s="74">
        <v>130000</v>
      </c>
      <c r="D528" s="139">
        <v>3</v>
      </c>
      <c r="E528" s="66">
        <v>130000</v>
      </c>
      <c r="F528" s="134">
        <v>0</v>
      </c>
      <c r="G528" s="66">
        <v>0</v>
      </c>
      <c r="H528" s="134">
        <v>0</v>
      </c>
      <c r="I528" s="66">
        <v>0</v>
      </c>
      <c r="J528" s="143">
        <v>0</v>
      </c>
      <c r="K528" s="76">
        <v>0</v>
      </c>
      <c r="T528" s="2"/>
      <c r="U528" s="2"/>
    </row>
    <row r="529" spans="1:21" ht="14.25" customHeight="1" x14ac:dyDescent="0.15">
      <c r="A529" s="30">
        <v>43391</v>
      </c>
      <c r="B529" s="147">
        <v>3</v>
      </c>
      <c r="C529" s="74">
        <v>130000</v>
      </c>
      <c r="D529" s="139">
        <v>3</v>
      </c>
      <c r="E529" s="66">
        <v>130000</v>
      </c>
      <c r="F529" s="134">
        <v>0</v>
      </c>
      <c r="G529" s="66">
        <v>0</v>
      </c>
      <c r="H529" s="134">
        <v>0</v>
      </c>
      <c r="I529" s="66">
        <v>0</v>
      </c>
      <c r="J529" s="143">
        <v>0</v>
      </c>
      <c r="K529" s="76">
        <v>0</v>
      </c>
      <c r="T529" s="2"/>
      <c r="U529" s="2"/>
    </row>
    <row r="530" spans="1:21" ht="14.25" customHeight="1" x14ac:dyDescent="0.15">
      <c r="A530" s="30">
        <v>43422</v>
      </c>
      <c r="B530" s="147">
        <v>3</v>
      </c>
      <c r="C530" s="74">
        <v>130000</v>
      </c>
      <c r="D530" s="139">
        <v>3</v>
      </c>
      <c r="E530" s="66">
        <v>130000</v>
      </c>
      <c r="F530" s="134">
        <v>0</v>
      </c>
      <c r="G530" s="66">
        <v>0</v>
      </c>
      <c r="H530" s="134">
        <v>0</v>
      </c>
      <c r="I530" s="66">
        <v>0</v>
      </c>
      <c r="J530" s="143">
        <v>0</v>
      </c>
      <c r="K530" s="76">
        <v>0</v>
      </c>
      <c r="T530" s="2"/>
      <c r="U530" s="2"/>
    </row>
    <row r="531" spans="1:21" ht="14.25" customHeight="1" x14ac:dyDescent="0.15">
      <c r="A531" s="30">
        <v>43452</v>
      </c>
      <c r="B531" s="147">
        <v>2</v>
      </c>
      <c r="C531" s="74">
        <v>50000</v>
      </c>
      <c r="D531" s="139">
        <v>2</v>
      </c>
      <c r="E531" s="66">
        <v>50000</v>
      </c>
      <c r="F531" s="134">
        <v>0</v>
      </c>
      <c r="G531" s="66">
        <v>0</v>
      </c>
      <c r="H531" s="134">
        <v>0</v>
      </c>
      <c r="I531" s="66">
        <v>0</v>
      </c>
      <c r="J531" s="143">
        <v>0</v>
      </c>
      <c r="K531" s="76">
        <v>0</v>
      </c>
      <c r="T531" s="2"/>
      <c r="U531" s="2"/>
    </row>
    <row r="532" spans="1:21" ht="14.25" customHeight="1" x14ac:dyDescent="0.15">
      <c r="A532" s="30">
        <v>43466</v>
      </c>
      <c r="B532" s="147">
        <v>2</v>
      </c>
      <c r="C532" s="74">
        <v>50000</v>
      </c>
      <c r="D532" s="139">
        <v>2</v>
      </c>
      <c r="E532" s="66">
        <v>50000</v>
      </c>
      <c r="F532" s="134">
        <v>0</v>
      </c>
      <c r="G532" s="66">
        <v>0</v>
      </c>
      <c r="H532" s="134">
        <v>0</v>
      </c>
      <c r="I532" s="66">
        <v>0</v>
      </c>
      <c r="J532" s="143">
        <v>0</v>
      </c>
      <c r="K532" s="76">
        <v>0</v>
      </c>
      <c r="T532" s="2"/>
      <c r="U532" s="2"/>
    </row>
    <row r="533" spans="1:21" ht="14.25" customHeight="1" x14ac:dyDescent="0.15">
      <c r="A533" s="30">
        <v>43497</v>
      </c>
      <c r="B533" s="147">
        <v>2</v>
      </c>
      <c r="C533" s="74">
        <v>50000</v>
      </c>
      <c r="D533" s="139">
        <v>2</v>
      </c>
      <c r="E533" s="66">
        <v>50000</v>
      </c>
      <c r="F533" s="134">
        <v>0</v>
      </c>
      <c r="G533" s="66">
        <v>0</v>
      </c>
      <c r="H533" s="134">
        <v>0</v>
      </c>
      <c r="I533" s="66">
        <v>0</v>
      </c>
      <c r="J533" s="143">
        <v>0</v>
      </c>
      <c r="K533" s="76">
        <v>0</v>
      </c>
      <c r="L533" s="96"/>
      <c r="M533" s="96"/>
      <c r="T533" s="2"/>
      <c r="U533" s="2"/>
    </row>
    <row r="534" spans="1:21" ht="14.25" customHeight="1" thickBot="1" x14ac:dyDescent="0.2">
      <c r="A534" s="34">
        <v>43525</v>
      </c>
      <c r="B534" s="148">
        <v>2</v>
      </c>
      <c r="C534" s="78">
        <v>50000</v>
      </c>
      <c r="D534" s="141">
        <v>2</v>
      </c>
      <c r="E534" s="69">
        <v>50000</v>
      </c>
      <c r="F534" s="138">
        <v>0</v>
      </c>
      <c r="G534" s="69">
        <v>0</v>
      </c>
      <c r="H534" s="138">
        <v>0</v>
      </c>
      <c r="I534" s="69">
        <v>0</v>
      </c>
      <c r="J534" s="145">
        <v>0</v>
      </c>
      <c r="K534" s="80">
        <v>0</v>
      </c>
      <c r="L534" s="96"/>
      <c r="M534" s="96"/>
      <c r="T534" s="2"/>
      <c r="U534" s="2"/>
    </row>
    <row r="535" spans="1:21" ht="29.25" customHeight="1" x14ac:dyDescent="0.15">
      <c r="A535" s="108" t="s">
        <v>72</v>
      </c>
      <c r="B535" s="108"/>
      <c r="C535" s="108"/>
      <c r="D535" s="108"/>
      <c r="E535" s="108"/>
      <c r="F535" s="108"/>
      <c r="G535" s="108"/>
      <c r="H535" s="108"/>
      <c r="I535" s="108"/>
      <c r="J535" s="108"/>
      <c r="K535" s="108"/>
      <c r="L535" s="108"/>
      <c r="M535" s="108"/>
      <c r="T535" s="2"/>
      <c r="U535" s="2"/>
    </row>
    <row r="536" spans="1:21" s="45" customFormat="1" ht="55.5" customHeight="1" x14ac:dyDescent="0.15">
      <c r="A536" s="149" t="s">
        <v>73</v>
      </c>
      <c r="B536" s="150"/>
      <c r="C536" s="150"/>
      <c r="D536" s="61"/>
      <c r="E536" s="61"/>
      <c r="F536" s="61"/>
      <c r="G536" s="61"/>
      <c r="H536" s="61"/>
      <c r="I536" s="61"/>
      <c r="J536" s="61"/>
      <c r="K536" s="61"/>
      <c r="L536" s="61"/>
      <c r="M536" s="61"/>
      <c r="O536" s="17"/>
      <c r="P536" s="17"/>
      <c r="Q536" s="17"/>
      <c r="R536" s="17"/>
      <c r="S536" s="17"/>
    </row>
    <row r="537" spans="1:21" s="45" customFormat="1" ht="27.75" customHeight="1" thickBot="1" x14ac:dyDescent="0.2">
      <c r="A537" s="46" t="s">
        <v>45</v>
      </c>
      <c r="B537" s="47"/>
      <c r="C537" s="47"/>
      <c r="K537" s="11" t="s">
        <v>74</v>
      </c>
      <c r="O537" s="17"/>
      <c r="P537" s="17"/>
      <c r="Q537" s="17"/>
      <c r="R537" s="17"/>
      <c r="S537" s="17"/>
    </row>
    <row r="538" spans="1:21" s="45" customFormat="1" ht="27.75" customHeight="1" x14ac:dyDescent="0.15">
      <c r="A538" s="109"/>
      <c r="B538" s="48" t="s">
        <v>7</v>
      </c>
      <c r="C538" s="49"/>
      <c r="D538" s="50" t="s">
        <v>8</v>
      </c>
      <c r="E538" s="48"/>
      <c r="F538" s="48" t="s">
        <v>9</v>
      </c>
      <c r="G538" s="48"/>
      <c r="H538" s="48" t="s">
        <v>10</v>
      </c>
      <c r="I538" s="48"/>
      <c r="J538" s="48" t="s">
        <v>11</v>
      </c>
      <c r="K538" s="51"/>
      <c r="O538" s="17"/>
      <c r="P538" s="17"/>
      <c r="Q538" s="17"/>
      <c r="R538" s="17"/>
      <c r="S538" s="17"/>
    </row>
    <row r="539" spans="1:21" s="45" customFormat="1" ht="46.5" customHeight="1" thickBot="1" x14ac:dyDescent="0.2">
      <c r="A539" s="18" t="s">
        <v>15</v>
      </c>
      <c r="B539" s="19" t="s">
        <v>88</v>
      </c>
      <c r="C539" s="20" t="s">
        <v>89</v>
      </c>
      <c r="D539" s="21" t="s">
        <v>88</v>
      </c>
      <c r="E539" s="19" t="s">
        <v>89</v>
      </c>
      <c r="F539" s="19" t="s">
        <v>88</v>
      </c>
      <c r="G539" s="19" t="s">
        <v>89</v>
      </c>
      <c r="H539" s="19" t="s">
        <v>88</v>
      </c>
      <c r="I539" s="19" t="s">
        <v>89</v>
      </c>
      <c r="J539" s="19" t="s">
        <v>88</v>
      </c>
      <c r="K539" s="22" t="s">
        <v>89</v>
      </c>
      <c r="O539" s="17"/>
      <c r="P539" s="17"/>
      <c r="Q539" s="17"/>
      <c r="R539" s="17"/>
      <c r="S539" s="17"/>
    </row>
    <row r="540" spans="1:21" s="45" customFormat="1" ht="14.25" customHeight="1" x14ac:dyDescent="0.15">
      <c r="A540" s="24" t="s">
        <v>18</v>
      </c>
      <c r="B540" s="113">
        <v>0</v>
      </c>
      <c r="C540" s="33">
        <v>0</v>
      </c>
      <c r="D540" s="139">
        <v>0</v>
      </c>
      <c r="E540" s="66">
        <v>0</v>
      </c>
      <c r="F540" s="134">
        <v>0</v>
      </c>
      <c r="G540" s="66">
        <v>0</v>
      </c>
      <c r="H540" s="134">
        <v>0</v>
      </c>
      <c r="I540" s="66">
        <v>0</v>
      </c>
      <c r="J540" s="134">
        <v>0</v>
      </c>
      <c r="K540" s="58">
        <v>0</v>
      </c>
      <c r="O540" s="17"/>
      <c r="P540" s="17"/>
      <c r="Q540" s="17"/>
      <c r="R540" s="17"/>
      <c r="S540" s="17"/>
    </row>
    <row r="541" spans="1:21" s="45" customFormat="1" ht="14.25" customHeight="1" x14ac:dyDescent="0.15">
      <c r="A541" s="24" t="s">
        <v>29</v>
      </c>
      <c r="B541" s="113">
        <v>0</v>
      </c>
      <c r="C541" s="33">
        <v>0</v>
      </c>
      <c r="D541" s="139">
        <v>0</v>
      </c>
      <c r="E541" s="66">
        <v>0</v>
      </c>
      <c r="F541" s="134">
        <v>0</v>
      </c>
      <c r="G541" s="66">
        <v>0</v>
      </c>
      <c r="H541" s="134">
        <v>0</v>
      </c>
      <c r="I541" s="66">
        <v>0</v>
      </c>
      <c r="J541" s="134">
        <v>0</v>
      </c>
      <c r="K541" s="58">
        <v>0</v>
      </c>
      <c r="O541" s="17"/>
      <c r="P541" s="17"/>
      <c r="Q541" s="17"/>
      <c r="R541" s="17"/>
      <c r="S541" s="17"/>
    </row>
    <row r="542" spans="1:21" s="45" customFormat="1" ht="14.25" customHeight="1" x14ac:dyDescent="0.15">
      <c r="A542" s="24" t="s">
        <v>31</v>
      </c>
      <c r="B542" s="113">
        <v>0</v>
      </c>
      <c r="C542" s="33">
        <v>0</v>
      </c>
      <c r="D542" s="139">
        <v>0</v>
      </c>
      <c r="E542" s="66">
        <v>0</v>
      </c>
      <c r="F542" s="134">
        <v>0</v>
      </c>
      <c r="G542" s="66">
        <v>0</v>
      </c>
      <c r="H542" s="134">
        <v>0</v>
      </c>
      <c r="I542" s="66">
        <v>0</v>
      </c>
      <c r="J542" s="134">
        <v>0</v>
      </c>
      <c r="K542" s="58">
        <v>0</v>
      </c>
      <c r="O542" s="17"/>
      <c r="P542" s="17"/>
      <c r="Q542" s="17"/>
      <c r="R542" s="17"/>
      <c r="S542" s="17"/>
    </row>
    <row r="543" spans="1:21" s="45" customFormat="1" ht="14.25" customHeight="1" x14ac:dyDescent="0.15">
      <c r="A543" s="29"/>
      <c r="B543" s="113"/>
      <c r="C543" s="33"/>
      <c r="D543" s="139"/>
      <c r="E543" s="66"/>
      <c r="F543" s="134"/>
      <c r="G543" s="66"/>
      <c r="H543" s="134"/>
      <c r="I543" s="66"/>
      <c r="J543" s="134"/>
      <c r="K543" s="58"/>
      <c r="O543" s="17"/>
      <c r="P543" s="17"/>
      <c r="Q543" s="17"/>
      <c r="R543" s="17"/>
      <c r="S543" s="17"/>
    </row>
    <row r="544" spans="1:21" s="45" customFormat="1" ht="14.25" customHeight="1" x14ac:dyDescent="0.15">
      <c r="A544" s="30">
        <v>43208</v>
      </c>
      <c r="B544" s="113">
        <v>0</v>
      </c>
      <c r="C544" s="33">
        <v>0</v>
      </c>
      <c r="D544" s="139">
        <v>0</v>
      </c>
      <c r="E544" s="66">
        <v>0</v>
      </c>
      <c r="F544" s="134">
        <v>0</v>
      </c>
      <c r="G544" s="66">
        <v>0</v>
      </c>
      <c r="H544" s="134">
        <v>0</v>
      </c>
      <c r="I544" s="66">
        <v>0</v>
      </c>
      <c r="J544" s="134">
        <v>0</v>
      </c>
      <c r="K544" s="58">
        <v>0</v>
      </c>
      <c r="L544" s="110"/>
      <c r="M544" s="110"/>
      <c r="O544" s="111"/>
      <c r="P544" s="111"/>
      <c r="Q544" s="111"/>
      <c r="R544" s="111"/>
      <c r="S544" s="111"/>
    </row>
    <row r="545" spans="1:19" s="45" customFormat="1" ht="14.25" customHeight="1" x14ac:dyDescent="0.15">
      <c r="A545" s="30">
        <v>43238</v>
      </c>
      <c r="B545" s="117">
        <v>0</v>
      </c>
      <c r="C545" s="33">
        <v>0</v>
      </c>
      <c r="D545" s="133">
        <v>0</v>
      </c>
      <c r="E545" s="25">
        <v>0</v>
      </c>
      <c r="F545" s="132">
        <v>0</v>
      </c>
      <c r="G545" s="25">
        <v>0</v>
      </c>
      <c r="H545" s="132">
        <v>0</v>
      </c>
      <c r="I545" s="25">
        <v>0</v>
      </c>
      <c r="J545" s="132">
        <v>0</v>
      </c>
      <c r="K545" s="28">
        <v>0</v>
      </c>
      <c r="L545" s="110"/>
      <c r="M545" s="110"/>
      <c r="O545" s="17"/>
      <c r="P545" s="17"/>
      <c r="Q545" s="17"/>
      <c r="R545" s="17"/>
      <c r="S545" s="17"/>
    </row>
    <row r="546" spans="1:19" s="45" customFormat="1" ht="14.25" customHeight="1" x14ac:dyDescent="0.15">
      <c r="A546" s="30">
        <v>43269</v>
      </c>
      <c r="B546" s="117">
        <v>0</v>
      </c>
      <c r="C546" s="33">
        <v>0</v>
      </c>
      <c r="D546" s="133">
        <v>0</v>
      </c>
      <c r="E546" s="25">
        <v>0</v>
      </c>
      <c r="F546" s="132">
        <v>0</v>
      </c>
      <c r="G546" s="25">
        <v>0</v>
      </c>
      <c r="H546" s="132">
        <v>0</v>
      </c>
      <c r="I546" s="25">
        <v>0</v>
      </c>
      <c r="J546" s="132">
        <v>0</v>
      </c>
      <c r="K546" s="28">
        <v>0</v>
      </c>
      <c r="O546" s="17"/>
      <c r="P546" s="17"/>
      <c r="Q546" s="17"/>
      <c r="R546" s="17"/>
      <c r="S546" s="17"/>
    </row>
    <row r="547" spans="1:19" s="45" customFormat="1" ht="14.25" customHeight="1" x14ac:dyDescent="0.15">
      <c r="A547" s="30">
        <v>43299</v>
      </c>
      <c r="B547" s="117">
        <v>0</v>
      </c>
      <c r="C547" s="33">
        <v>0</v>
      </c>
      <c r="D547" s="133">
        <v>0</v>
      </c>
      <c r="E547" s="25">
        <v>0</v>
      </c>
      <c r="F547" s="132">
        <v>0</v>
      </c>
      <c r="G547" s="25">
        <v>0</v>
      </c>
      <c r="H547" s="132">
        <v>0</v>
      </c>
      <c r="I547" s="25">
        <v>0</v>
      </c>
      <c r="J547" s="132">
        <v>0</v>
      </c>
      <c r="K547" s="28">
        <v>0</v>
      </c>
      <c r="O547" s="17"/>
      <c r="P547" s="17"/>
      <c r="Q547" s="17"/>
      <c r="R547" s="17"/>
      <c r="S547" s="17"/>
    </row>
    <row r="548" spans="1:19" s="45" customFormat="1" ht="14.25" customHeight="1" x14ac:dyDescent="0.15">
      <c r="A548" s="30">
        <v>43330</v>
      </c>
      <c r="B548" s="117">
        <v>0</v>
      </c>
      <c r="C548" s="33">
        <v>0</v>
      </c>
      <c r="D548" s="133">
        <v>0</v>
      </c>
      <c r="E548" s="25">
        <v>0</v>
      </c>
      <c r="F548" s="132">
        <v>0</v>
      </c>
      <c r="G548" s="25">
        <v>0</v>
      </c>
      <c r="H548" s="132">
        <v>0</v>
      </c>
      <c r="I548" s="25">
        <v>0</v>
      </c>
      <c r="J548" s="132">
        <v>0</v>
      </c>
      <c r="K548" s="28">
        <v>0</v>
      </c>
      <c r="O548" s="111"/>
      <c r="P548" s="111"/>
      <c r="Q548" s="111"/>
      <c r="R548" s="111"/>
      <c r="S548" s="111"/>
    </row>
    <row r="549" spans="1:19" s="45" customFormat="1" ht="14.25" customHeight="1" x14ac:dyDescent="0.15">
      <c r="A549" s="30">
        <v>43361</v>
      </c>
      <c r="B549" s="117">
        <v>0</v>
      </c>
      <c r="C549" s="33">
        <v>0</v>
      </c>
      <c r="D549" s="133">
        <v>0</v>
      </c>
      <c r="E549" s="25">
        <v>0</v>
      </c>
      <c r="F549" s="132">
        <v>0</v>
      </c>
      <c r="G549" s="25">
        <v>0</v>
      </c>
      <c r="H549" s="132">
        <v>0</v>
      </c>
      <c r="I549" s="25">
        <v>0</v>
      </c>
      <c r="J549" s="132">
        <v>0</v>
      </c>
      <c r="K549" s="28">
        <v>0</v>
      </c>
      <c r="O549" s="17"/>
      <c r="P549" s="17"/>
      <c r="Q549" s="17"/>
      <c r="R549" s="17"/>
      <c r="S549" s="17"/>
    </row>
    <row r="550" spans="1:19" s="45" customFormat="1" ht="14.25" customHeight="1" x14ac:dyDescent="0.15">
      <c r="A550" s="30">
        <v>43391</v>
      </c>
      <c r="B550" s="117">
        <v>0</v>
      </c>
      <c r="C550" s="33">
        <v>0</v>
      </c>
      <c r="D550" s="133">
        <v>0</v>
      </c>
      <c r="E550" s="25">
        <v>0</v>
      </c>
      <c r="F550" s="132">
        <v>0</v>
      </c>
      <c r="G550" s="25">
        <v>0</v>
      </c>
      <c r="H550" s="132">
        <v>0</v>
      </c>
      <c r="I550" s="25">
        <v>0</v>
      </c>
      <c r="J550" s="132">
        <v>0</v>
      </c>
      <c r="K550" s="28">
        <v>0</v>
      </c>
      <c r="O550" s="17"/>
      <c r="P550" s="17"/>
      <c r="Q550" s="17"/>
      <c r="R550" s="17"/>
      <c r="S550" s="17"/>
    </row>
    <row r="551" spans="1:19" s="45" customFormat="1" ht="14.25" customHeight="1" x14ac:dyDescent="0.15">
      <c r="A551" s="30">
        <v>43422</v>
      </c>
      <c r="B551" s="117">
        <v>0</v>
      </c>
      <c r="C551" s="33">
        <v>0</v>
      </c>
      <c r="D551" s="133">
        <v>0</v>
      </c>
      <c r="E551" s="25">
        <v>0</v>
      </c>
      <c r="F551" s="132">
        <v>0</v>
      </c>
      <c r="G551" s="25">
        <v>0</v>
      </c>
      <c r="H551" s="132">
        <v>0</v>
      </c>
      <c r="I551" s="25">
        <v>0</v>
      </c>
      <c r="J551" s="132">
        <v>0</v>
      </c>
      <c r="K551" s="28">
        <v>0</v>
      </c>
      <c r="O551" s="17"/>
      <c r="P551" s="17"/>
      <c r="Q551" s="17"/>
      <c r="R551" s="17"/>
      <c r="S551" s="17"/>
    </row>
    <row r="552" spans="1:19" s="45" customFormat="1" ht="14.25" customHeight="1" x14ac:dyDescent="0.15">
      <c r="A552" s="30">
        <v>43452</v>
      </c>
      <c r="B552" s="117">
        <v>0</v>
      </c>
      <c r="C552" s="33">
        <v>0</v>
      </c>
      <c r="D552" s="133">
        <v>0</v>
      </c>
      <c r="E552" s="25">
        <v>0</v>
      </c>
      <c r="F552" s="132">
        <v>0</v>
      </c>
      <c r="G552" s="25">
        <v>0</v>
      </c>
      <c r="H552" s="132">
        <v>0</v>
      </c>
      <c r="I552" s="25">
        <v>0</v>
      </c>
      <c r="J552" s="132">
        <v>0</v>
      </c>
      <c r="K552" s="28">
        <v>0</v>
      </c>
      <c r="O552" s="17"/>
      <c r="P552" s="17"/>
      <c r="Q552" s="17"/>
      <c r="R552" s="17"/>
      <c r="S552" s="17"/>
    </row>
    <row r="553" spans="1:19" s="45" customFormat="1" ht="14.25" customHeight="1" x14ac:dyDescent="0.15">
      <c r="A553" s="30">
        <v>43466</v>
      </c>
      <c r="B553" s="117">
        <v>0</v>
      </c>
      <c r="C553" s="33">
        <v>0</v>
      </c>
      <c r="D553" s="133">
        <v>0</v>
      </c>
      <c r="E553" s="25">
        <v>0</v>
      </c>
      <c r="F553" s="132">
        <v>0</v>
      </c>
      <c r="G553" s="25">
        <v>0</v>
      </c>
      <c r="H553" s="132">
        <v>0</v>
      </c>
      <c r="I553" s="25">
        <v>0</v>
      </c>
      <c r="J553" s="132">
        <v>0</v>
      </c>
      <c r="K553" s="28">
        <v>0</v>
      </c>
      <c r="O553" s="17"/>
      <c r="P553" s="17"/>
      <c r="Q553" s="17"/>
      <c r="R553" s="17"/>
      <c r="S553" s="17"/>
    </row>
    <row r="554" spans="1:19" s="45" customFormat="1" ht="14.25" customHeight="1" x14ac:dyDescent="0.15">
      <c r="A554" s="30">
        <v>43497</v>
      </c>
      <c r="B554" s="117">
        <v>0</v>
      </c>
      <c r="C554" s="33">
        <v>0</v>
      </c>
      <c r="D554" s="133">
        <v>0</v>
      </c>
      <c r="E554" s="25">
        <v>0</v>
      </c>
      <c r="F554" s="132">
        <v>0</v>
      </c>
      <c r="G554" s="25">
        <v>0</v>
      </c>
      <c r="H554" s="132">
        <v>0</v>
      </c>
      <c r="I554" s="25">
        <v>0</v>
      </c>
      <c r="J554" s="132">
        <v>0</v>
      </c>
      <c r="K554" s="28">
        <v>0</v>
      </c>
      <c r="O554" s="17"/>
      <c r="P554" s="17"/>
      <c r="Q554" s="17"/>
      <c r="R554" s="17"/>
      <c r="S554" s="17"/>
    </row>
    <row r="555" spans="1:19" s="45" customFormat="1" ht="14.25" customHeight="1" thickBot="1" x14ac:dyDescent="0.2">
      <c r="A555" s="34">
        <v>43525</v>
      </c>
      <c r="B555" s="118">
        <v>0</v>
      </c>
      <c r="C555" s="36">
        <v>0</v>
      </c>
      <c r="D555" s="136">
        <v>0</v>
      </c>
      <c r="E555" s="38">
        <v>0</v>
      </c>
      <c r="F555" s="137">
        <v>0</v>
      </c>
      <c r="G555" s="38">
        <v>0</v>
      </c>
      <c r="H555" s="137">
        <v>0</v>
      </c>
      <c r="I555" s="38">
        <v>0</v>
      </c>
      <c r="J555" s="137">
        <v>0</v>
      </c>
      <c r="K555" s="39">
        <v>0</v>
      </c>
      <c r="O555" s="17"/>
      <c r="P555" s="17"/>
      <c r="Q555" s="17"/>
      <c r="R555" s="17"/>
      <c r="S555" s="17"/>
    </row>
    <row r="556" spans="1:19" s="45" customFormat="1" ht="14.25" x14ac:dyDescent="0.15">
      <c r="A556" s="40"/>
      <c r="B556" s="151"/>
      <c r="C556" s="41"/>
      <c r="D556" s="152"/>
      <c r="E556" s="42"/>
      <c r="F556" s="152"/>
      <c r="G556" s="42"/>
      <c r="H556" s="152"/>
      <c r="I556" s="42"/>
      <c r="J556" s="152"/>
      <c r="K556" s="42"/>
      <c r="O556" s="17"/>
      <c r="P556" s="17"/>
      <c r="Q556" s="17"/>
      <c r="R556" s="17"/>
      <c r="S556" s="17"/>
    </row>
    <row r="557" spans="1:19" s="45" customFormat="1" ht="27.75" customHeight="1" thickBot="1" x14ac:dyDescent="0.2">
      <c r="A557" s="112" t="s">
        <v>97</v>
      </c>
      <c r="B557" s="41"/>
      <c r="C557" s="11" t="s">
        <v>5</v>
      </c>
      <c r="O557" s="17"/>
      <c r="P557" s="17"/>
      <c r="Q557" s="17"/>
      <c r="R557" s="17"/>
      <c r="S557" s="17"/>
    </row>
    <row r="558" spans="1:19" s="45" customFormat="1" ht="27.75" customHeight="1" x14ac:dyDescent="0.15">
      <c r="A558" s="109"/>
      <c r="B558" s="48" t="s">
        <v>7</v>
      </c>
      <c r="C558" s="51"/>
      <c r="O558" s="17"/>
      <c r="P558" s="17"/>
      <c r="Q558" s="17"/>
      <c r="R558" s="17"/>
      <c r="S558" s="17"/>
    </row>
    <row r="559" spans="1:19" s="45" customFormat="1" ht="46.5" customHeight="1" thickBot="1" x14ac:dyDescent="0.2">
      <c r="A559" s="18" t="s">
        <v>15</v>
      </c>
      <c r="B559" s="19" t="s">
        <v>88</v>
      </c>
      <c r="C559" s="22" t="s">
        <v>89</v>
      </c>
      <c r="O559" s="17"/>
      <c r="P559" s="17"/>
      <c r="Q559" s="17"/>
      <c r="R559" s="17"/>
      <c r="S559" s="17"/>
    </row>
    <row r="560" spans="1:19" s="45" customFormat="1" ht="14.25" customHeight="1" x14ac:dyDescent="0.15">
      <c r="A560" s="24" t="s">
        <v>18</v>
      </c>
      <c r="B560" s="113">
        <v>4883</v>
      </c>
      <c r="C560" s="114">
        <v>17219748.06789</v>
      </c>
      <c r="O560" s="17"/>
      <c r="P560" s="17"/>
      <c r="Q560" s="17"/>
      <c r="R560" s="17"/>
      <c r="S560" s="17"/>
    </row>
    <row r="561" spans="1:19" s="45" customFormat="1" ht="14.25" customHeight="1" x14ac:dyDescent="0.15">
      <c r="A561" s="24" t="s">
        <v>29</v>
      </c>
      <c r="B561" s="113">
        <v>6758.5</v>
      </c>
      <c r="C561" s="114">
        <v>34685677.463312</v>
      </c>
      <c r="O561" s="17"/>
      <c r="P561" s="17"/>
      <c r="Q561" s="17"/>
      <c r="R561" s="17"/>
      <c r="S561" s="17"/>
    </row>
    <row r="562" spans="1:19" s="45" customFormat="1" ht="14.25" customHeight="1" x14ac:dyDescent="0.15">
      <c r="A562" s="24" t="s">
        <v>31</v>
      </c>
      <c r="B562" s="113">
        <v>7350.5</v>
      </c>
      <c r="C562" s="114">
        <v>38100935.680420503</v>
      </c>
      <c r="O562" s="17"/>
      <c r="P562" s="17"/>
      <c r="Q562" s="17"/>
      <c r="R562" s="17"/>
      <c r="S562" s="17"/>
    </row>
    <row r="563" spans="1:19" s="45" customFormat="1" ht="14.25" customHeight="1" x14ac:dyDescent="0.15">
      <c r="A563" s="29"/>
      <c r="B563" s="115"/>
      <c r="C563" s="116"/>
      <c r="O563" s="17"/>
      <c r="P563" s="17"/>
      <c r="Q563" s="17"/>
      <c r="R563" s="17"/>
      <c r="S563" s="17"/>
    </row>
    <row r="564" spans="1:19" s="45" customFormat="1" ht="14.25" customHeight="1" x14ac:dyDescent="0.15">
      <c r="A564" s="30">
        <v>43208</v>
      </c>
      <c r="B564" s="113">
        <v>5248.5</v>
      </c>
      <c r="C564" s="114">
        <v>21178107.937213998</v>
      </c>
      <c r="O564" s="17"/>
      <c r="P564" s="17"/>
      <c r="Q564" s="17"/>
      <c r="R564" s="17"/>
      <c r="S564" s="17"/>
    </row>
    <row r="565" spans="1:19" s="45" customFormat="1" ht="14.25" customHeight="1" x14ac:dyDescent="0.15">
      <c r="A565" s="30">
        <v>43238</v>
      </c>
      <c r="B565" s="117">
        <v>5375</v>
      </c>
      <c r="C565" s="114">
        <v>21081687.41</v>
      </c>
      <c r="O565" s="17"/>
      <c r="P565" s="17"/>
      <c r="Q565" s="17"/>
      <c r="R565" s="17"/>
      <c r="S565" s="17"/>
    </row>
    <row r="566" spans="1:19" s="45" customFormat="1" ht="14.25" customHeight="1" x14ac:dyDescent="0.15">
      <c r="A566" s="30">
        <v>43269</v>
      </c>
      <c r="B566" s="117">
        <v>5494</v>
      </c>
      <c r="C566" s="114">
        <v>23503036.841724999</v>
      </c>
      <c r="O566" s="17"/>
      <c r="P566" s="17"/>
      <c r="Q566" s="17"/>
      <c r="R566" s="17"/>
      <c r="S566" s="17"/>
    </row>
    <row r="567" spans="1:19" s="45" customFormat="1" ht="14.25" customHeight="1" x14ac:dyDescent="0.15">
      <c r="A567" s="30">
        <v>43299</v>
      </c>
      <c r="B567" s="117">
        <v>5682</v>
      </c>
      <c r="C567" s="114">
        <v>24274152.341279</v>
      </c>
      <c r="O567" s="17"/>
      <c r="P567" s="17"/>
      <c r="Q567" s="17"/>
      <c r="R567" s="17"/>
      <c r="S567" s="17"/>
    </row>
    <row r="568" spans="1:19" s="45" customFormat="1" ht="14.25" customHeight="1" x14ac:dyDescent="0.15">
      <c r="A568" s="30">
        <v>43330</v>
      </c>
      <c r="B568" s="117">
        <v>5877.5</v>
      </c>
      <c r="C568" s="114">
        <v>25178153.800708</v>
      </c>
      <c r="O568" s="17"/>
      <c r="P568" s="17"/>
      <c r="Q568" s="17"/>
      <c r="R568" s="17"/>
      <c r="S568" s="17"/>
    </row>
    <row r="569" spans="1:19" s="45" customFormat="1" ht="14.25" customHeight="1" x14ac:dyDescent="0.15">
      <c r="A569" s="30">
        <v>43361</v>
      </c>
      <c r="B569" s="117">
        <v>6101</v>
      </c>
      <c r="C569" s="114">
        <v>26346065.975719001</v>
      </c>
      <c r="O569" s="17"/>
      <c r="P569" s="17"/>
      <c r="Q569" s="17"/>
      <c r="R569" s="17"/>
      <c r="S569" s="17"/>
    </row>
    <row r="570" spans="1:19" s="45" customFormat="1" ht="14.25" customHeight="1" x14ac:dyDescent="0.15">
      <c r="A570" s="30">
        <v>43391</v>
      </c>
      <c r="B570" s="117">
        <v>6283.5</v>
      </c>
      <c r="C570" s="114">
        <v>28643022.719536498</v>
      </c>
      <c r="O570" s="17"/>
      <c r="P570" s="17"/>
      <c r="Q570" s="17"/>
      <c r="R570" s="17"/>
      <c r="S570" s="17"/>
    </row>
    <row r="571" spans="1:19" s="45" customFormat="1" ht="14.25" customHeight="1" x14ac:dyDescent="0.15">
      <c r="A571" s="30">
        <v>43405</v>
      </c>
      <c r="B571" s="117">
        <v>6511</v>
      </c>
      <c r="C571" s="114">
        <v>32368510.847413499</v>
      </c>
      <c r="O571" s="17"/>
      <c r="P571" s="17"/>
      <c r="Q571" s="17"/>
      <c r="R571" s="17"/>
      <c r="S571" s="17"/>
    </row>
    <row r="572" spans="1:19" s="45" customFormat="1" ht="14.25" customHeight="1" x14ac:dyDescent="0.15">
      <c r="A572" s="30">
        <v>43435</v>
      </c>
      <c r="B572" s="117">
        <v>6758.5</v>
      </c>
      <c r="C572" s="114">
        <v>34685677.463312</v>
      </c>
      <c r="O572" s="17"/>
      <c r="P572" s="17"/>
      <c r="Q572" s="17"/>
      <c r="R572" s="17"/>
      <c r="S572" s="17"/>
    </row>
    <row r="573" spans="1:19" s="45" customFormat="1" ht="14.25" customHeight="1" x14ac:dyDescent="0.15">
      <c r="A573" s="30">
        <v>43466</v>
      </c>
      <c r="B573" s="117">
        <v>6937</v>
      </c>
      <c r="C573" s="114">
        <v>35945084.620275997</v>
      </c>
      <c r="O573" s="17"/>
      <c r="P573" s="17"/>
      <c r="Q573" s="17"/>
      <c r="R573" s="17"/>
      <c r="S573" s="17"/>
    </row>
    <row r="574" spans="1:19" s="45" customFormat="1" ht="14.25" customHeight="1" x14ac:dyDescent="0.15">
      <c r="A574" s="30">
        <v>43497</v>
      </c>
      <c r="B574" s="117">
        <v>7166</v>
      </c>
      <c r="C574" s="114">
        <v>38438163.234473497</v>
      </c>
      <c r="O574" s="17"/>
      <c r="P574" s="17"/>
      <c r="Q574" s="17"/>
      <c r="R574" s="17"/>
      <c r="S574" s="17"/>
    </row>
    <row r="575" spans="1:19" s="45" customFormat="1" ht="14.25" customHeight="1" thickBot="1" x14ac:dyDescent="0.2">
      <c r="A575" s="34">
        <v>43525</v>
      </c>
      <c r="B575" s="118">
        <v>7350.5</v>
      </c>
      <c r="C575" s="119">
        <v>38100935.680420503</v>
      </c>
      <c r="O575" s="17"/>
      <c r="P575" s="17"/>
      <c r="Q575" s="17"/>
      <c r="R575" s="17"/>
      <c r="S575" s="17"/>
    </row>
    <row r="576" spans="1:19" s="45" customFormat="1" ht="14.25" customHeight="1" x14ac:dyDescent="0.15">
      <c r="A576" s="83"/>
      <c r="O576" s="17"/>
      <c r="P576" s="17"/>
      <c r="Q576" s="17"/>
      <c r="R576" s="17"/>
      <c r="S576" s="17"/>
    </row>
    <row r="577" spans="1:21" s="45" customFormat="1" ht="19.5" customHeight="1" x14ac:dyDescent="0.15">
      <c r="A577" s="153" t="s">
        <v>98</v>
      </c>
      <c r="O577" s="17"/>
      <c r="P577" s="17"/>
      <c r="Q577" s="17"/>
      <c r="R577" s="17"/>
      <c r="S577" s="17"/>
    </row>
    <row r="578" spans="1:21" s="45" customFormat="1" ht="19.5" customHeight="1" x14ac:dyDescent="0.15">
      <c r="A578" s="153"/>
      <c r="B578" s="45" t="s">
        <v>99</v>
      </c>
      <c r="O578" s="17"/>
      <c r="P578" s="17"/>
      <c r="Q578" s="17"/>
      <c r="R578" s="17"/>
      <c r="S578" s="17"/>
    </row>
    <row r="579" spans="1:21" s="45" customFormat="1" ht="19.5" customHeight="1" x14ac:dyDescent="0.15">
      <c r="A579" s="153"/>
      <c r="B579" s="45" t="s">
        <v>100</v>
      </c>
      <c r="O579" s="17"/>
      <c r="P579" s="17"/>
      <c r="Q579" s="17"/>
      <c r="R579" s="17"/>
      <c r="S579" s="17"/>
    </row>
    <row r="580" spans="1:21" s="45" customFormat="1" ht="39" customHeight="1" x14ac:dyDescent="0.15">
      <c r="A580" s="153"/>
      <c r="B580" s="154" t="s">
        <v>101</v>
      </c>
      <c r="C580" s="154"/>
      <c r="D580" s="154"/>
      <c r="E580" s="154"/>
      <c r="F580" s="154"/>
      <c r="G580" s="154"/>
      <c r="H580" s="154"/>
      <c r="I580" s="154"/>
      <c r="J580" s="154"/>
      <c r="K580" s="154"/>
      <c r="L580" s="154"/>
      <c r="M580" s="154"/>
      <c r="O580" s="17"/>
      <c r="P580" s="17"/>
      <c r="Q580" s="17"/>
      <c r="R580" s="17"/>
      <c r="S580" s="17"/>
    </row>
    <row r="581" spans="1:21" s="45" customFormat="1" ht="19.5" customHeight="1" x14ac:dyDescent="0.15">
      <c r="A581" s="153"/>
      <c r="B581" s="45" t="s">
        <v>102</v>
      </c>
      <c r="O581" s="17"/>
      <c r="P581" s="17"/>
      <c r="Q581" s="17"/>
      <c r="R581" s="17"/>
      <c r="S581" s="17"/>
    </row>
    <row r="582" spans="1:21" s="45" customFormat="1" ht="19.5" customHeight="1" x14ac:dyDescent="0.15">
      <c r="A582" s="153"/>
      <c r="B582" s="45" t="s">
        <v>103</v>
      </c>
      <c r="O582" s="17"/>
      <c r="P582" s="17"/>
      <c r="Q582" s="17"/>
      <c r="R582" s="17"/>
      <c r="S582" s="17"/>
    </row>
    <row r="583" spans="1:21" s="45" customFormat="1" ht="19.5" customHeight="1" x14ac:dyDescent="0.15">
      <c r="A583" s="153"/>
      <c r="B583" s="45" t="s">
        <v>104</v>
      </c>
      <c r="O583" s="17"/>
      <c r="P583" s="17"/>
      <c r="Q583" s="17"/>
      <c r="R583" s="17"/>
      <c r="S583" s="17"/>
    </row>
    <row r="584" spans="1:21" s="45" customFormat="1" ht="39" customHeight="1" x14ac:dyDescent="0.15">
      <c r="A584" s="153"/>
      <c r="B584" s="154" t="s">
        <v>105</v>
      </c>
      <c r="C584" s="154"/>
      <c r="D584" s="154"/>
      <c r="E584" s="154"/>
      <c r="F584" s="154"/>
      <c r="G584" s="154"/>
      <c r="H584" s="154"/>
      <c r="I584" s="154"/>
      <c r="J584" s="154"/>
      <c r="K584" s="154"/>
      <c r="L584" s="154"/>
      <c r="M584" s="154"/>
      <c r="O584" s="17"/>
      <c r="P584" s="17"/>
      <c r="Q584" s="17"/>
      <c r="R584" s="17"/>
      <c r="S584" s="17"/>
    </row>
    <row r="585" spans="1:21" s="45" customFormat="1" ht="19.5" customHeight="1" x14ac:dyDescent="0.15">
      <c r="A585" s="153"/>
      <c r="B585" s="45" t="s">
        <v>106</v>
      </c>
      <c r="O585" s="17"/>
      <c r="P585" s="17"/>
      <c r="Q585" s="17"/>
      <c r="R585" s="17"/>
      <c r="S585" s="17"/>
    </row>
    <row r="586" spans="1:21" s="45" customFormat="1" ht="19.5" customHeight="1" x14ac:dyDescent="0.15">
      <c r="B586" s="45" t="s">
        <v>107</v>
      </c>
      <c r="O586" s="17"/>
      <c r="P586" s="17"/>
      <c r="Q586" s="17"/>
      <c r="R586" s="17"/>
      <c r="S586" s="17"/>
    </row>
    <row r="587" spans="1:21" s="45" customFormat="1" ht="14.25" x14ac:dyDescent="0.15">
      <c r="O587" s="17"/>
      <c r="P587" s="17"/>
      <c r="Q587" s="17"/>
      <c r="R587" s="17"/>
      <c r="S587" s="17"/>
    </row>
    <row r="588" spans="1:21" s="45" customFormat="1" ht="19.5" customHeight="1" x14ac:dyDescent="0.15">
      <c r="A588" s="45" t="s">
        <v>108</v>
      </c>
      <c r="O588" s="17"/>
      <c r="P588" s="17"/>
      <c r="Q588" s="17"/>
      <c r="R588" s="17"/>
      <c r="S588" s="17"/>
    </row>
    <row r="589" spans="1:21" s="45" customFormat="1" ht="19.5" customHeight="1" x14ac:dyDescent="0.15">
      <c r="A589" s="45" t="s">
        <v>109</v>
      </c>
      <c r="O589" s="17"/>
      <c r="P589" s="17"/>
      <c r="Q589" s="17"/>
      <c r="R589" s="17"/>
      <c r="S589" s="17"/>
    </row>
    <row r="590" spans="1:21" s="45" customFormat="1" ht="19.5" customHeight="1" x14ac:dyDescent="0.15">
      <c r="A590" s="45" t="s">
        <v>110</v>
      </c>
      <c r="O590" s="17"/>
      <c r="P590" s="17"/>
      <c r="Q590" s="17"/>
      <c r="R590" s="17"/>
      <c r="S590" s="17"/>
    </row>
    <row r="591" spans="1:21" s="45" customFormat="1" ht="19.5" customHeight="1" x14ac:dyDescent="0.15">
      <c r="A591" s="45" t="s">
        <v>111</v>
      </c>
      <c r="O591" s="17"/>
      <c r="P591" s="17"/>
      <c r="Q591" s="17"/>
      <c r="R591" s="17"/>
      <c r="S591" s="17"/>
    </row>
    <row r="592" spans="1:21" x14ac:dyDescent="0.15">
      <c r="T592" s="2"/>
      <c r="U592" s="2"/>
    </row>
    <row r="593" spans="20:21" x14ac:dyDescent="0.15">
      <c r="T593" s="2"/>
      <c r="U593" s="2"/>
    </row>
    <row r="594" spans="20:21" x14ac:dyDescent="0.15">
      <c r="T594" s="2"/>
      <c r="U594" s="2"/>
    </row>
    <row r="595" spans="20:21" x14ac:dyDescent="0.15">
      <c r="T595" s="2"/>
      <c r="U595" s="2"/>
    </row>
    <row r="596" spans="20:21" x14ac:dyDescent="0.15">
      <c r="T596" s="2"/>
      <c r="U596" s="2"/>
    </row>
    <row r="597" spans="20:21" x14ac:dyDescent="0.15">
      <c r="T597" s="2"/>
      <c r="U597" s="2"/>
    </row>
    <row r="598" spans="20:21" x14ac:dyDescent="0.15">
      <c r="T598" s="2"/>
      <c r="U598" s="2"/>
    </row>
    <row r="599" spans="20:21" x14ac:dyDescent="0.15">
      <c r="T599" s="2"/>
      <c r="U599" s="2"/>
    </row>
    <row r="600" spans="20:21" x14ac:dyDescent="0.15">
      <c r="T600" s="2"/>
      <c r="U600" s="2"/>
    </row>
    <row r="601" spans="20:21" x14ac:dyDescent="0.15">
      <c r="T601" s="2"/>
      <c r="U601" s="2"/>
    </row>
    <row r="602" spans="20:21" x14ac:dyDescent="0.15">
      <c r="T602" s="2"/>
      <c r="U602" s="2"/>
    </row>
    <row r="603" spans="20:21" x14ac:dyDescent="0.15">
      <c r="T603" s="2"/>
      <c r="U603" s="2"/>
    </row>
    <row r="604" spans="20:21" x14ac:dyDescent="0.15">
      <c r="T604" s="2"/>
      <c r="U604" s="2"/>
    </row>
    <row r="605" spans="20:21" x14ac:dyDescent="0.15">
      <c r="T605" s="2"/>
      <c r="U605" s="2"/>
    </row>
    <row r="606" spans="20:21" x14ac:dyDescent="0.15">
      <c r="T606" s="2"/>
      <c r="U606" s="2"/>
    </row>
    <row r="607" spans="20:21" x14ac:dyDescent="0.15">
      <c r="T607" s="2"/>
      <c r="U607" s="2"/>
    </row>
    <row r="608" spans="20:21" x14ac:dyDescent="0.15">
      <c r="T608" s="2"/>
      <c r="U608" s="2"/>
    </row>
    <row r="609" spans="20:21" x14ac:dyDescent="0.15">
      <c r="T609" s="2"/>
      <c r="U609" s="2"/>
    </row>
    <row r="610" spans="20:21" x14ac:dyDescent="0.15">
      <c r="T610" s="2"/>
      <c r="U610" s="2"/>
    </row>
    <row r="611" spans="20:21" x14ac:dyDescent="0.15">
      <c r="T611" s="2"/>
      <c r="U611" s="2"/>
    </row>
    <row r="612" spans="20:21" x14ac:dyDescent="0.15">
      <c r="T612" s="2"/>
      <c r="U612" s="2"/>
    </row>
    <row r="613" spans="20:21" x14ac:dyDescent="0.15">
      <c r="T613" s="2"/>
      <c r="U613" s="2"/>
    </row>
    <row r="614" spans="20:21" x14ac:dyDescent="0.15">
      <c r="T614" s="2"/>
      <c r="U614" s="2"/>
    </row>
    <row r="615" spans="20:21" x14ac:dyDescent="0.15">
      <c r="T615" s="2"/>
      <c r="U615" s="2"/>
    </row>
    <row r="616" spans="20:21" x14ac:dyDescent="0.15">
      <c r="T616" s="2"/>
      <c r="U616" s="2"/>
    </row>
    <row r="617" spans="20:21" x14ac:dyDescent="0.15">
      <c r="T617" s="2"/>
      <c r="U617" s="2"/>
    </row>
    <row r="618" spans="20:21" x14ac:dyDescent="0.15">
      <c r="T618" s="2"/>
      <c r="U618" s="2"/>
    </row>
    <row r="619" spans="20:21" x14ac:dyDescent="0.15">
      <c r="T619" s="2"/>
      <c r="U619" s="2"/>
    </row>
    <row r="620" spans="20:21" x14ac:dyDescent="0.15">
      <c r="T620" s="2"/>
      <c r="U620" s="2"/>
    </row>
    <row r="621" spans="20:21" x14ac:dyDescent="0.15">
      <c r="T621" s="2"/>
      <c r="U621" s="2"/>
    </row>
    <row r="622" spans="20:21" x14ac:dyDescent="0.15">
      <c r="T622" s="2"/>
      <c r="U622" s="2"/>
    </row>
    <row r="623" spans="20:21" x14ac:dyDescent="0.15">
      <c r="T623" s="2"/>
      <c r="U623" s="2"/>
    </row>
    <row r="624" spans="20:21" x14ac:dyDescent="0.15">
      <c r="T624" s="2"/>
      <c r="U624" s="2"/>
    </row>
    <row r="625" spans="20:21" x14ac:dyDescent="0.15">
      <c r="T625" s="2"/>
      <c r="U625" s="2"/>
    </row>
    <row r="626" spans="20:21" x14ac:dyDescent="0.15">
      <c r="T626" s="2"/>
      <c r="U626" s="2"/>
    </row>
    <row r="627" spans="20:21" x14ac:dyDescent="0.15">
      <c r="T627" s="2"/>
      <c r="U627" s="2"/>
    </row>
    <row r="628" spans="20:21" x14ac:dyDescent="0.15">
      <c r="T628" s="2"/>
      <c r="U628" s="2"/>
    </row>
    <row r="629" spans="20:21" x14ac:dyDescent="0.15">
      <c r="T629" s="2"/>
      <c r="U629" s="2"/>
    </row>
    <row r="630" spans="20:21" x14ac:dyDescent="0.15">
      <c r="T630" s="2"/>
      <c r="U630" s="2"/>
    </row>
    <row r="631" spans="20:21" x14ac:dyDescent="0.15">
      <c r="T631" s="2"/>
      <c r="U631" s="2"/>
    </row>
    <row r="632" spans="20:21" x14ac:dyDescent="0.15">
      <c r="T632" s="2"/>
      <c r="U632" s="2"/>
    </row>
    <row r="633" spans="20:21" x14ac:dyDescent="0.15">
      <c r="T633" s="2"/>
      <c r="U633" s="2"/>
    </row>
    <row r="634" spans="20:21" x14ac:dyDescent="0.15">
      <c r="T634" s="2"/>
      <c r="U634" s="2"/>
    </row>
    <row r="635" spans="20:21" x14ac:dyDescent="0.15">
      <c r="T635" s="2"/>
      <c r="U635" s="2"/>
    </row>
    <row r="636" spans="20:21" x14ac:dyDescent="0.15">
      <c r="T636" s="2"/>
      <c r="U636" s="2"/>
    </row>
    <row r="637" spans="20:21" x14ac:dyDescent="0.15">
      <c r="T637" s="2"/>
      <c r="U637" s="2"/>
    </row>
    <row r="638" spans="20:21" x14ac:dyDescent="0.15">
      <c r="T638" s="2"/>
      <c r="U638" s="2"/>
    </row>
    <row r="639" spans="20:21" x14ac:dyDescent="0.15">
      <c r="T639" s="2"/>
      <c r="U639" s="2"/>
    </row>
    <row r="640" spans="20:21" x14ac:dyDescent="0.15">
      <c r="T640" s="2"/>
      <c r="U640" s="2"/>
    </row>
    <row r="641" spans="20:21" x14ac:dyDescent="0.15">
      <c r="T641" s="2"/>
      <c r="U641" s="2"/>
    </row>
    <row r="642" spans="20:21" x14ac:dyDescent="0.15">
      <c r="T642" s="2"/>
      <c r="U642" s="2"/>
    </row>
    <row r="643" spans="20:21" x14ac:dyDescent="0.15">
      <c r="T643" s="2"/>
      <c r="U643" s="2"/>
    </row>
    <row r="644" spans="20:21" x14ac:dyDescent="0.15">
      <c r="T644" s="2"/>
      <c r="U644" s="2"/>
    </row>
    <row r="645" spans="20:21" x14ac:dyDescent="0.15">
      <c r="T645" s="2"/>
      <c r="U645" s="2"/>
    </row>
    <row r="646" spans="20:21" x14ac:dyDescent="0.15">
      <c r="T646" s="2"/>
      <c r="U646" s="2"/>
    </row>
    <row r="647" spans="20:21" x14ac:dyDescent="0.15">
      <c r="T647" s="2"/>
      <c r="U647" s="2"/>
    </row>
    <row r="648" spans="20:21" x14ac:dyDescent="0.15">
      <c r="T648" s="2"/>
      <c r="U648" s="2"/>
    </row>
    <row r="649" spans="20:21" x14ac:dyDescent="0.15">
      <c r="T649" s="2"/>
      <c r="U649" s="2"/>
    </row>
    <row r="650" spans="20:21" x14ac:dyDescent="0.15">
      <c r="T650" s="2"/>
      <c r="U650" s="2"/>
    </row>
    <row r="651" spans="20:21" x14ac:dyDescent="0.15">
      <c r="T651" s="2"/>
      <c r="U651" s="2"/>
    </row>
    <row r="652" spans="20:21" x14ac:dyDescent="0.15">
      <c r="T652" s="2"/>
      <c r="U652" s="2"/>
    </row>
    <row r="653" spans="20:21" x14ac:dyDescent="0.15">
      <c r="T653" s="2"/>
      <c r="U653" s="2"/>
    </row>
    <row r="654" spans="20:21" x14ac:dyDescent="0.15">
      <c r="T654" s="2"/>
      <c r="U654" s="2"/>
    </row>
    <row r="655" spans="20:21" x14ac:dyDescent="0.15">
      <c r="T655" s="2"/>
      <c r="U655" s="2"/>
    </row>
    <row r="656" spans="20:21" x14ac:dyDescent="0.15">
      <c r="T656" s="2"/>
      <c r="U656" s="2"/>
    </row>
    <row r="657" spans="20:21" x14ac:dyDescent="0.15">
      <c r="T657" s="2"/>
      <c r="U657" s="2"/>
    </row>
    <row r="658" spans="20:21" x14ac:dyDescent="0.15">
      <c r="T658" s="2"/>
      <c r="U658" s="2"/>
    </row>
    <row r="659" spans="20:21" x14ac:dyDescent="0.15">
      <c r="T659" s="2"/>
      <c r="U659" s="2"/>
    </row>
    <row r="660" spans="20:21" x14ac:dyDescent="0.15">
      <c r="T660" s="2"/>
      <c r="U660" s="2"/>
    </row>
    <row r="661" spans="20:21" x14ac:dyDescent="0.15">
      <c r="T661" s="2"/>
      <c r="U661" s="2"/>
    </row>
    <row r="662" spans="20:21" x14ac:dyDescent="0.15">
      <c r="T662" s="2"/>
      <c r="U662" s="2"/>
    </row>
    <row r="663" spans="20:21" x14ac:dyDescent="0.15">
      <c r="T663" s="2"/>
      <c r="U663" s="2"/>
    </row>
    <row r="664" spans="20:21" x14ac:dyDescent="0.15">
      <c r="T664" s="2"/>
      <c r="U664" s="2"/>
    </row>
    <row r="665" spans="20:21" x14ac:dyDescent="0.15">
      <c r="T665" s="2"/>
      <c r="U665" s="2"/>
    </row>
    <row r="666" spans="20:21" x14ac:dyDescent="0.15">
      <c r="T666" s="2"/>
      <c r="U666" s="2"/>
    </row>
    <row r="667" spans="20:21" x14ac:dyDescent="0.15">
      <c r="T667" s="2"/>
      <c r="U667" s="2"/>
    </row>
    <row r="668" spans="20:21" x14ac:dyDescent="0.15">
      <c r="T668" s="2"/>
      <c r="U668" s="2"/>
    </row>
    <row r="669" spans="20:21" x14ac:dyDescent="0.15">
      <c r="T669" s="2"/>
      <c r="U669" s="2"/>
    </row>
    <row r="670" spans="20:21" x14ac:dyDescent="0.15">
      <c r="T670" s="2"/>
      <c r="U670" s="2"/>
    </row>
    <row r="671" spans="20:21" x14ac:dyDescent="0.15">
      <c r="T671" s="2"/>
      <c r="U671" s="2"/>
    </row>
    <row r="672" spans="20:21" x14ac:dyDescent="0.15">
      <c r="T672" s="2"/>
      <c r="U672" s="2"/>
    </row>
    <row r="673" spans="20:21" x14ac:dyDescent="0.15">
      <c r="T673" s="2"/>
      <c r="U673" s="2"/>
    </row>
    <row r="674" spans="20:21" x14ac:dyDescent="0.15">
      <c r="T674" s="2"/>
      <c r="U674" s="2"/>
    </row>
    <row r="675" spans="20:21" x14ac:dyDescent="0.15">
      <c r="T675" s="2"/>
      <c r="U675" s="2"/>
    </row>
    <row r="676" spans="20:21" x14ac:dyDescent="0.15">
      <c r="T676" s="2"/>
      <c r="U676" s="2"/>
    </row>
    <row r="677" spans="20:21" x14ac:dyDescent="0.15">
      <c r="T677" s="2"/>
      <c r="U677" s="2"/>
    </row>
    <row r="678" spans="20:21" x14ac:dyDescent="0.15">
      <c r="T678" s="2"/>
      <c r="U678" s="2"/>
    </row>
    <row r="679" spans="20:21" x14ac:dyDescent="0.15">
      <c r="T679" s="2"/>
      <c r="U679" s="2"/>
    </row>
    <row r="680" spans="20:21" x14ac:dyDescent="0.15">
      <c r="T680" s="2"/>
      <c r="U680" s="2"/>
    </row>
    <row r="681" spans="20:21" x14ac:dyDescent="0.15">
      <c r="T681" s="2"/>
      <c r="U681" s="2"/>
    </row>
    <row r="682" spans="20:21" x14ac:dyDescent="0.15">
      <c r="T682" s="2"/>
      <c r="U682" s="2"/>
    </row>
    <row r="683" spans="20:21" x14ac:dyDescent="0.15">
      <c r="T683" s="2"/>
      <c r="U683" s="2"/>
    </row>
    <row r="684" spans="20:21" x14ac:dyDescent="0.15">
      <c r="T684" s="2"/>
      <c r="U684" s="2"/>
    </row>
    <row r="685" spans="20:21" x14ac:dyDescent="0.15">
      <c r="T685" s="2"/>
      <c r="U685" s="2"/>
    </row>
    <row r="686" spans="20:21" x14ac:dyDescent="0.15">
      <c r="T686" s="2"/>
      <c r="U686" s="2"/>
    </row>
    <row r="687" spans="20:21" x14ac:dyDescent="0.15">
      <c r="T687" s="2"/>
      <c r="U687" s="2"/>
    </row>
    <row r="688" spans="20:21" x14ac:dyDescent="0.15">
      <c r="T688" s="2"/>
      <c r="U688" s="2"/>
    </row>
    <row r="689" spans="20:21" x14ac:dyDescent="0.15">
      <c r="T689" s="2"/>
      <c r="U689" s="2"/>
    </row>
    <row r="690" spans="20:21" x14ac:dyDescent="0.15">
      <c r="T690" s="2"/>
      <c r="U690" s="2"/>
    </row>
    <row r="691" spans="20:21" x14ac:dyDescent="0.15">
      <c r="T691" s="2"/>
      <c r="U691" s="2"/>
    </row>
    <row r="692" spans="20:21" x14ac:dyDescent="0.15">
      <c r="T692" s="2"/>
      <c r="U692" s="2"/>
    </row>
    <row r="693" spans="20:21" x14ac:dyDescent="0.15">
      <c r="T693" s="2"/>
      <c r="U693" s="2"/>
    </row>
    <row r="694" spans="20:21" x14ac:dyDescent="0.15">
      <c r="T694" s="2"/>
      <c r="U694" s="2"/>
    </row>
    <row r="695" spans="20:21" x14ac:dyDescent="0.15">
      <c r="T695" s="2"/>
      <c r="U695" s="2"/>
    </row>
    <row r="696" spans="20:21" x14ac:dyDescent="0.15">
      <c r="T696" s="2"/>
      <c r="U696" s="2"/>
    </row>
    <row r="697" spans="20:21" x14ac:dyDescent="0.15">
      <c r="T697" s="2"/>
      <c r="U697" s="2"/>
    </row>
    <row r="698" spans="20:21" x14ac:dyDescent="0.15">
      <c r="T698" s="2"/>
      <c r="U698" s="2"/>
    </row>
    <row r="699" spans="20:21" x14ac:dyDescent="0.15">
      <c r="T699" s="2"/>
      <c r="U699" s="2"/>
    </row>
    <row r="700" spans="20:21" x14ac:dyDescent="0.15">
      <c r="T700" s="2"/>
      <c r="U700" s="2"/>
    </row>
    <row r="701" spans="20:21" x14ac:dyDescent="0.15">
      <c r="T701" s="2"/>
      <c r="U701" s="2"/>
    </row>
    <row r="702" spans="20:21" x14ac:dyDescent="0.15">
      <c r="T702" s="2"/>
      <c r="U702" s="2"/>
    </row>
    <row r="703" spans="20:21" x14ac:dyDescent="0.15">
      <c r="T703" s="2"/>
      <c r="U703" s="2"/>
    </row>
    <row r="704" spans="20:21" x14ac:dyDescent="0.15">
      <c r="T704" s="2"/>
      <c r="U704" s="2"/>
    </row>
    <row r="705" spans="20:21" x14ac:dyDescent="0.15">
      <c r="T705" s="2"/>
      <c r="U705" s="2"/>
    </row>
    <row r="706" spans="20:21" x14ac:dyDescent="0.15">
      <c r="T706" s="2"/>
      <c r="U706" s="2"/>
    </row>
    <row r="707" spans="20:21" x14ac:dyDescent="0.15">
      <c r="T707" s="2"/>
      <c r="U707" s="2"/>
    </row>
    <row r="708" spans="20:21" x14ac:dyDescent="0.15">
      <c r="T708" s="2"/>
      <c r="U708" s="2"/>
    </row>
    <row r="709" spans="20:21" x14ac:dyDescent="0.15">
      <c r="T709" s="2"/>
      <c r="U709" s="2"/>
    </row>
    <row r="710" spans="20:21" x14ac:dyDescent="0.15">
      <c r="T710" s="2"/>
      <c r="U710" s="2"/>
    </row>
    <row r="711" spans="20:21" x14ac:dyDescent="0.15">
      <c r="T711" s="2"/>
      <c r="U711" s="2"/>
    </row>
    <row r="712" spans="20:21" x14ac:dyDescent="0.15">
      <c r="T712" s="2"/>
      <c r="U712" s="2"/>
    </row>
    <row r="713" spans="20:21" x14ac:dyDescent="0.15">
      <c r="T713" s="2"/>
      <c r="U713" s="2"/>
    </row>
    <row r="714" spans="20:21" x14ac:dyDescent="0.15">
      <c r="T714" s="2"/>
      <c r="U714" s="2"/>
    </row>
    <row r="715" spans="20:21" x14ac:dyDescent="0.15">
      <c r="T715" s="2"/>
      <c r="U715" s="2"/>
    </row>
    <row r="716" spans="20:21" x14ac:dyDescent="0.15">
      <c r="T716" s="2"/>
      <c r="U716" s="2"/>
    </row>
    <row r="717" spans="20:21" x14ac:dyDescent="0.15">
      <c r="T717" s="2"/>
      <c r="U717" s="2"/>
    </row>
    <row r="718" spans="20:21" x14ac:dyDescent="0.15">
      <c r="T718" s="2"/>
      <c r="U718" s="2"/>
    </row>
    <row r="719" spans="20:21" x14ac:dyDescent="0.15">
      <c r="T719" s="2"/>
      <c r="U719" s="2"/>
    </row>
    <row r="720" spans="20:21" x14ac:dyDescent="0.15">
      <c r="T720" s="2"/>
      <c r="U720" s="2"/>
    </row>
    <row r="721" spans="20:21" x14ac:dyDescent="0.15">
      <c r="T721" s="2"/>
      <c r="U721" s="2"/>
    </row>
    <row r="722" spans="20:21" x14ac:dyDescent="0.15">
      <c r="T722" s="2"/>
      <c r="U722" s="2"/>
    </row>
    <row r="723" spans="20:21" x14ac:dyDescent="0.15">
      <c r="T723" s="2"/>
      <c r="U723" s="2"/>
    </row>
    <row r="724" spans="20:21" x14ac:dyDescent="0.15">
      <c r="T724" s="2"/>
      <c r="U724" s="2"/>
    </row>
    <row r="725" spans="20:21" x14ac:dyDescent="0.15">
      <c r="T725" s="2"/>
      <c r="U725" s="2"/>
    </row>
    <row r="726" spans="20:21" x14ac:dyDescent="0.15">
      <c r="T726" s="2"/>
      <c r="U726" s="2"/>
    </row>
    <row r="727" spans="20:21" x14ac:dyDescent="0.15">
      <c r="T727" s="2"/>
      <c r="U727" s="2"/>
    </row>
    <row r="728" spans="20:21" x14ac:dyDescent="0.15">
      <c r="T728" s="2"/>
      <c r="U728" s="2"/>
    </row>
    <row r="729" spans="20:21" x14ac:dyDescent="0.15">
      <c r="T729" s="2"/>
      <c r="U729" s="2"/>
    </row>
    <row r="730" spans="20:21" x14ac:dyDescent="0.15">
      <c r="T730" s="2"/>
      <c r="U730" s="2"/>
    </row>
    <row r="731" spans="20:21" x14ac:dyDescent="0.15">
      <c r="T731" s="2"/>
      <c r="U731" s="2"/>
    </row>
    <row r="732" spans="20:21" x14ac:dyDescent="0.15">
      <c r="T732" s="2"/>
      <c r="U732" s="2"/>
    </row>
    <row r="733" spans="20:21" x14ac:dyDescent="0.15">
      <c r="T733" s="2"/>
      <c r="U733" s="2"/>
    </row>
    <row r="734" spans="20:21" x14ac:dyDescent="0.15">
      <c r="T734" s="2"/>
      <c r="U734" s="2"/>
    </row>
    <row r="735" spans="20:21" x14ac:dyDescent="0.15">
      <c r="T735" s="2"/>
      <c r="U735" s="2"/>
    </row>
    <row r="736" spans="20:21" x14ac:dyDescent="0.15">
      <c r="T736" s="2"/>
      <c r="U736" s="2"/>
    </row>
    <row r="737" spans="20:21" x14ac:dyDescent="0.15">
      <c r="T737" s="2"/>
      <c r="U737" s="2"/>
    </row>
    <row r="738" spans="20:21" x14ac:dyDescent="0.15">
      <c r="T738" s="2"/>
      <c r="U738" s="2"/>
    </row>
    <row r="739" spans="20:21" x14ac:dyDescent="0.15">
      <c r="T739" s="2"/>
      <c r="U739" s="2"/>
    </row>
    <row r="740" spans="20:21" x14ac:dyDescent="0.15">
      <c r="T740" s="2"/>
      <c r="U740" s="2"/>
    </row>
    <row r="741" spans="20:21" x14ac:dyDescent="0.15">
      <c r="T741" s="2"/>
      <c r="U741" s="2"/>
    </row>
    <row r="742" spans="20:21" x14ac:dyDescent="0.15">
      <c r="T742" s="2"/>
      <c r="U742" s="2"/>
    </row>
    <row r="743" spans="20:21" x14ac:dyDescent="0.15">
      <c r="T743" s="2"/>
      <c r="U743" s="2"/>
    </row>
    <row r="744" spans="20:21" x14ac:dyDescent="0.15">
      <c r="T744" s="2"/>
      <c r="U744" s="2"/>
    </row>
    <row r="745" spans="20:21" x14ac:dyDescent="0.15">
      <c r="T745" s="2"/>
      <c r="U745" s="2"/>
    </row>
    <row r="746" spans="20:21" x14ac:dyDescent="0.15">
      <c r="T746" s="2"/>
      <c r="U746" s="2"/>
    </row>
    <row r="747" spans="20:21" x14ac:dyDescent="0.15">
      <c r="T747" s="2"/>
      <c r="U747" s="2"/>
    </row>
    <row r="748" spans="20:21" x14ac:dyDescent="0.15">
      <c r="T748" s="2"/>
      <c r="U748" s="2"/>
    </row>
    <row r="749" spans="20:21" x14ac:dyDescent="0.15">
      <c r="T749" s="2"/>
      <c r="U749" s="2"/>
    </row>
    <row r="750" spans="20:21" x14ac:dyDescent="0.15">
      <c r="T750" s="2"/>
      <c r="U750" s="2"/>
    </row>
    <row r="751" spans="20:21" x14ac:dyDescent="0.15">
      <c r="T751" s="2"/>
      <c r="U751" s="2"/>
    </row>
    <row r="752" spans="20:21" x14ac:dyDescent="0.15">
      <c r="T752" s="2"/>
      <c r="U752" s="2"/>
    </row>
    <row r="753" spans="20:21" x14ac:dyDescent="0.15">
      <c r="T753" s="2"/>
      <c r="U753" s="2"/>
    </row>
    <row r="754" spans="20:21" x14ac:dyDescent="0.15">
      <c r="T754" s="2"/>
      <c r="U754" s="2"/>
    </row>
    <row r="755" spans="20:21" x14ac:dyDescent="0.15">
      <c r="T755" s="2"/>
      <c r="U755" s="2"/>
    </row>
    <row r="756" spans="20:21" x14ac:dyDescent="0.15">
      <c r="T756" s="2"/>
      <c r="U756" s="2"/>
    </row>
    <row r="757" spans="20:21" x14ac:dyDescent="0.15">
      <c r="T757" s="2"/>
      <c r="U757" s="2"/>
    </row>
    <row r="758" spans="20:21" x14ac:dyDescent="0.15">
      <c r="T758" s="2"/>
      <c r="U758" s="2"/>
    </row>
    <row r="759" spans="20:21" x14ac:dyDescent="0.15">
      <c r="T759" s="2"/>
      <c r="U759" s="2"/>
    </row>
    <row r="760" spans="20:21" x14ac:dyDescent="0.15">
      <c r="T760" s="2"/>
      <c r="U760" s="2"/>
    </row>
    <row r="761" spans="20:21" x14ac:dyDescent="0.15">
      <c r="T761" s="2"/>
      <c r="U761" s="2"/>
    </row>
    <row r="762" spans="20:21" x14ac:dyDescent="0.15">
      <c r="T762" s="2"/>
      <c r="U762" s="2"/>
    </row>
    <row r="763" spans="20:21" x14ac:dyDescent="0.15">
      <c r="T763" s="2"/>
      <c r="U763" s="2"/>
    </row>
    <row r="764" spans="20:21" x14ac:dyDescent="0.15">
      <c r="T764" s="2"/>
      <c r="U764" s="2"/>
    </row>
    <row r="765" spans="20:21" x14ac:dyDescent="0.15">
      <c r="T765" s="2"/>
      <c r="U765" s="2"/>
    </row>
    <row r="766" spans="20:21" x14ac:dyDescent="0.15">
      <c r="T766" s="2"/>
      <c r="U766" s="2"/>
    </row>
    <row r="767" spans="20:21" x14ac:dyDescent="0.15">
      <c r="T767" s="2"/>
      <c r="U767" s="2"/>
    </row>
    <row r="768" spans="20:21" x14ac:dyDescent="0.15">
      <c r="T768" s="2"/>
      <c r="U768" s="2"/>
    </row>
    <row r="769" spans="20:21" x14ac:dyDescent="0.15">
      <c r="T769" s="2"/>
      <c r="U769" s="2"/>
    </row>
    <row r="770" spans="20:21" x14ac:dyDescent="0.15">
      <c r="T770" s="2"/>
      <c r="U770" s="2"/>
    </row>
    <row r="771" spans="20:21" x14ac:dyDescent="0.15">
      <c r="T771" s="2"/>
      <c r="U771" s="2"/>
    </row>
    <row r="772" spans="20:21" x14ac:dyDescent="0.15">
      <c r="T772" s="2"/>
      <c r="U772" s="2"/>
    </row>
    <row r="773" spans="20:21" x14ac:dyDescent="0.15">
      <c r="T773" s="2"/>
      <c r="U773" s="2"/>
    </row>
    <row r="774" spans="20:21" x14ac:dyDescent="0.15">
      <c r="T774" s="2"/>
      <c r="U774" s="2"/>
    </row>
    <row r="775" spans="20:21" x14ac:dyDescent="0.15">
      <c r="T775" s="2"/>
      <c r="U775" s="2"/>
    </row>
    <row r="776" spans="20:21" x14ac:dyDescent="0.15">
      <c r="T776" s="2"/>
      <c r="U776" s="2"/>
    </row>
    <row r="777" spans="20:21" x14ac:dyDescent="0.15">
      <c r="T777" s="2"/>
      <c r="U777" s="2"/>
    </row>
    <row r="778" spans="20:21" x14ac:dyDescent="0.15">
      <c r="T778" s="2"/>
      <c r="U778" s="2"/>
    </row>
    <row r="779" spans="20:21" x14ac:dyDescent="0.15">
      <c r="T779" s="2"/>
      <c r="U779" s="2"/>
    </row>
    <row r="780" spans="20:21" x14ac:dyDescent="0.15">
      <c r="T780" s="2"/>
      <c r="U780" s="2"/>
    </row>
    <row r="781" spans="20:21" x14ac:dyDescent="0.15">
      <c r="T781" s="2"/>
      <c r="U781" s="2"/>
    </row>
    <row r="782" spans="20:21" x14ac:dyDescent="0.15">
      <c r="T782" s="2"/>
      <c r="U782" s="2"/>
    </row>
    <row r="783" spans="20:21" x14ac:dyDescent="0.15">
      <c r="T783" s="2"/>
      <c r="U783" s="2"/>
    </row>
    <row r="784" spans="20:21" x14ac:dyDescent="0.15">
      <c r="T784" s="2"/>
      <c r="U784" s="2"/>
    </row>
    <row r="785" spans="20:21" x14ac:dyDescent="0.15">
      <c r="T785" s="2"/>
      <c r="U785" s="2"/>
    </row>
    <row r="786" spans="20:21" x14ac:dyDescent="0.15">
      <c r="T786" s="2"/>
      <c r="U786" s="2"/>
    </row>
    <row r="787" spans="20:21" x14ac:dyDescent="0.15">
      <c r="T787" s="2"/>
      <c r="U787" s="2"/>
    </row>
    <row r="788" spans="20:21" x14ac:dyDescent="0.15">
      <c r="T788" s="2"/>
      <c r="U788" s="2"/>
    </row>
    <row r="789" spans="20:21" x14ac:dyDescent="0.15">
      <c r="T789" s="2"/>
      <c r="U789" s="2"/>
    </row>
    <row r="790" spans="20:21" x14ac:dyDescent="0.15">
      <c r="T790" s="2"/>
      <c r="U790" s="2"/>
    </row>
    <row r="791" spans="20:21" x14ac:dyDescent="0.15">
      <c r="T791" s="2"/>
      <c r="U791" s="2"/>
    </row>
    <row r="792" spans="20:21" x14ac:dyDescent="0.15">
      <c r="T792" s="2"/>
      <c r="U792" s="2"/>
    </row>
    <row r="793" spans="20:21" x14ac:dyDescent="0.15">
      <c r="T793" s="2"/>
      <c r="U793" s="2"/>
    </row>
    <row r="794" spans="20:21" x14ac:dyDescent="0.15">
      <c r="T794" s="2"/>
      <c r="U794" s="2"/>
    </row>
    <row r="795" spans="20:21" x14ac:dyDescent="0.15">
      <c r="T795" s="2"/>
      <c r="U795" s="2"/>
    </row>
    <row r="796" spans="20:21" x14ac:dyDescent="0.15">
      <c r="T796" s="2"/>
      <c r="U796" s="2"/>
    </row>
    <row r="797" spans="20:21" x14ac:dyDescent="0.15">
      <c r="T797" s="2"/>
      <c r="U797" s="2"/>
    </row>
    <row r="798" spans="20:21" x14ac:dyDescent="0.15">
      <c r="T798" s="2"/>
      <c r="U798" s="2"/>
    </row>
    <row r="799" spans="20:21" x14ac:dyDescent="0.15">
      <c r="T799" s="2"/>
      <c r="U799" s="2"/>
    </row>
    <row r="800" spans="20:21" x14ac:dyDescent="0.15">
      <c r="T800" s="2"/>
      <c r="U800" s="2"/>
    </row>
    <row r="801" spans="20:21" x14ac:dyDescent="0.15">
      <c r="T801" s="2"/>
      <c r="U801" s="2"/>
    </row>
    <row r="802" spans="20:21" x14ac:dyDescent="0.15">
      <c r="T802" s="2"/>
      <c r="U802" s="2"/>
    </row>
    <row r="803" spans="20:21" x14ac:dyDescent="0.15">
      <c r="T803" s="2"/>
      <c r="U803" s="2"/>
    </row>
    <row r="804" spans="20:21" x14ac:dyDescent="0.15">
      <c r="T804" s="2"/>
      <c r="U804" s="2"/>
    </row>
    <row r="805" spans="20:21" x14ac:dyDescent="0.15">
      <c r="T805" s="2"/>
      <c r="U805" s="2"/>
    </row>
    <row r="806" spans="20:21" x14ac:dyDescent="0.15">
      <c r="T806" s="2"/>
      <c r="U806" s="2"/>
    </row>
    <row r="807" spans="20:21" x14ac:dyDescent="0.15">
      <c r="T807" s="2"/>
      <c r="U807" s="2"/>
    </row>
    <row r="808" spans="20:21" x14ac:dyDescent="0.15">
      <c r="T808" s="2"/>
      <c r="U808" s="2"/>
    </row>
    <row r="809" spans="20:21" x14ac:dyDescent="0.15">
      <c r="T809" s="2"/>
      <c r="U809" s="2"/>
    </row>
    <row r="810" spans="20:21" x14ac:dyDescent="0.15">
      <c r="T810" s="2"/>
      <c r="U810" s="2"/>
    </row>
    <row r="811" spans="20:21" x14ac:dyDescent="0.15">
      <c r="T811" s="2"/>
      <c r="U811" s="2"/>
    </row>
    <row r="812" spans="20:21" x14ac:dyDescent="0.15">
      <c r="T812" s="2"/>
      <c r="U812" s="2"/>
    </row>
    <row r="813" spans="20:21" x14ac:dyDescent="0.15">
      <c r="T813" s="2"/>
      <c r="U813" s="2"/>
    </row>
    <row r="814" spans="20:21" x14ac:dyDescent="0.15">
      <c r="T814" s="2"/>
      <c r="U814" s="2"/>
    </row>
    <row r="815" spans="20:21" x14ac:dyDescent="0.15">
      <c r="T815" s="2"/>
      <c r="U815" s="2"/>
    </row>
    <row r="816" spans="20:21" x14ac:dyDescent="0.15">
      <c r="T816" s="2"/>
      <c r="U816" s="2"/>
    </row>
    <row r="817" spans="20:21" x14ac:dyDescent="0.15">
      <c r="T817" s="2"/>
      <c r="U817" s="2"/>
    </row>
    <row r="818" spans="20:21" x14ac:dyDescent="0.15">
      <c r="T818" s="2"/>
      <c r="U818" s="2"/>
    </row>
    <row r="819" spans="20:21" x14ac:dyDescent="0.15">
      <c r="T819" s="2"/>
      <c r="U819" s="2"/>
    </row>
    <row r="820" spans="20:21" x14ac:dyDescent="0.15">
      <c r="T820" s="2"/>
      <c r="U820" s="2"/>
    </row>
    <row r="821" spans="20:21" x14ac:dyDescent="0.15">
      <c r="T821" s="2"/>
      <c r="U821" s="2"/>
    </row>
    <row r="822" spans="20:21" x14ac:dyDescent="0.15">
      <c r="T822" s="2"/>
      <c r="U822" s="2"/>
    </row>
    <row r="823" spans="20:21" x14ac:dyDescent="0.15">
      <c r="T823" s="2"/>
      <c r="U823" s="2"/>
    </row>
    <row r="824" spans="20:21" x14ac:dyDescent="0.15">
      <c r="T824" s="2"/>
      <c r="U824" s="2"/>
    </row>
    <row r="825" spans="20:21" x14ac:dyDescent="0.15">
      <c r="T825" s="2"/>
      <c r="U825" s="2"/>
    </row>
    <row r="826" spans="20:21" x14ac:dyDescent="0.15">
      <c r="T826" s="2"/>
      <c r="U826" s="2"/>
    </row>
    <row r="827" spans="20:21" x14ac:dyDescent="0.15">
      <c r="T827" s="2"/>
      <c r="U827" s="2"/>
    </row>
    <row r="828" spans="20:21" x14ac:dyDescent="0.15">
      <c r="T828" s="2"/>
      <c r="U828" s="2"/>
    </row>
    <row r="829" spans="20:21" x14ac:dyDescent="0.15">
      <c r="T829" s="2"/>
      <c r="U829" s="2"/>
    </row>
    <row r="830" spans="20:21" x14ac:dyDescent="0.15">
      <c r="T830" s="2"/>
      <c r="U830" s="2"/>
    </row>
    <row r="831" spans="20:21" x14ac:dyDescent="0.15">
      <c r="T831" s="2"/>
      <c r="U831" s="2"/>
    </row>
    <row r="832" spans="20:21" x14ac:dyDescent="0.15">
      <c r="T832" s="2"/>
      <c r="U832" s="2"/>
    </row>
    <row r="833" spans="20:21" x14ac:dyDescent="0.15">
      <c r="T833" s="2"/>
      <c r="U833" s="2"/>
    </row>
    <row r="834" spans="20:21" x14ac:dyDescent="0.15">
      <c r="T834" s="2"/>
      <c r="U834" s="2"/>
    </row>
    <row r="835" spans="20:21" x14ac:dyDescent="0.15">
      <c r="T835" s="2"/>
      <c r="U835" s="2"/>
    </row>
    <row r="836" spans="20:21" x14ac:dyDescent="0.15">
      <c r="T836" s="2"/>
      <c r="U836" s="2"/>
    </row>
    <row r="837" spans="20:21" x14ac:dyDescent="0.15">
      <c r="T837" s="2"/>
      <c r="U837" s="2"/>
    </row>
    <row r="838" spans="20:21" x14ac:dyDescent="0.15">
      <c r="T838" s="2"/>
      <c r="U838" s="2"/>
    </row>
    <row r="839" spans="20:21" x14ac:dyDescent="0.15">
      <c r="T839" s="2"/>
      <c r="U839" s="2"/>
    </row>
    <row r="840" spans="20:21" x14ac:dyDescent="0.15">
      <c r="T840" s="2"/>
      <c r="U840" s="2"/>
    </row>
    <row r="841" spans="20:21" x14ac:dyDescent="0.15">
      <c r="T841" s="2"/>
      <c r="U841" s="2"/>
    </row>
    <row r="842" spans="20:21" x14ac:dyDescent="0.15">
      <c r="T842" s="2"/>
      <c r="U842" s="2"/>
    </row>
    <row r="843" spans="20:21" x14ac:dyDescent="0.15">
      <c r="T843" s="2"/>
      <c r="U843" s="2"/>
    </row>
    <row r="844" spans="20:21" x14ac:dyDescent="0.15">
      <c r="T844" s="2"/>
      <c r="U844" s="2"/>
    </row>
    <row r="845" spans="20:21" x14ac:dyDescent="0.15">
      <c r="T845" s="2"/>
      <c r="U845" s="2"/>
    </row>
    <row r="846" spans="20:21" x14ac:dyDescent="0.15">
      <c r="T846" s="2"/>
      <c r="U846" s="2"/>
    </row>
    <row r="847" spans="20:21" x14ac:dyDescent="0.15">
      <c r="T847" s="2"/>
      <c r="U847" s="2"/>
    </row>
    <row r="848" spans="20:21" x14ac:dyDescent="0.15">
      <c r="T848" s="2"/>
      <c r="U848" s="2"/>
    </row>
    <row r="849" spans="20:21" x14ac:dyDescent="0.15">
      <c r="T849" s="2"/>
      <c r="U849" s="2"/>
    </row>
    <row r="850" spans="20:21" x14ac:dyDescent="0.15">
      <c r="T850" s="2"/>
      <c r="U850" s="2"/>
    </row>
  </sheetData>
  <mergeCells count="143">
    <mergeCell ref="B558:C558"/>
    <mergeCell ref="B580:M580"/>
    <mergeCell ref="B584:M584"/>
    <mergeCell ref="B538:C538"/>
    <mergeCell ref="D538:E538"/>
    <mergeCell ref="F538:G538"/>
    <mergeCell ref="H538:I538"/>
    <mergeCell ref="J538:K538"/>
    <mergeCell ref="B517:C517"/>
    <mergeCell ref="D517:E517"/>
    <mergeCell ref="F517:G517"/>
    <mergeCell ref="H517:I517"/>
    <mergeCell ref="J517:K517"/>
    <mergeCell ref="A535:M535"/>
    <mergeCell ref="B497:C497"/>
    <mergeCell ref="D497:E497"/>
    <mergeCell ref="F497:G497"/>
    <mergeCell ref="H497:I497"/>
    <mergeCell ref="J497:K497"/>
    <mergeCell ref="A515:M515"/>
    <mergeCell ref="B477:C477"/>
    <mergeCell ref="D477:E477"/>
    <mergeCell ref="F477:G477"/>
    <mergeCell ref="H477:I477"/>
    <mergeCell ref="J477:K477"/>
    <mergeCell ref="A495:M495"/>
    <mergeCell ref="B437:C437"/>
    <mergeCell ref="D437:E437"/>
    <mergeCell ref="F437:G437"/>
    <mergeCell ref="H437:I437"/>
    <mergeCell ref="J437:K437"/>
    <mergeCell ref="B457:C457"/>
    <mergeCell ref="D457:E457"/>
    <mergeCell ref="F457:G457"/>
    <mergeCell ref="H457:I457"/>
    <mergeCell ref="J457:K457"/>
    <mergeCell ref="B417:C417"/>
    <mergeCell ref="D417:E417"/>
    <mergeCell ref="F417:G417"/>
    <mergeCell ref="H417:I417"/>
    <mergeCell ref="J417:K417"/>
    <mergeCell ref="L417:M417"/>
    <mergeCell ref="L376:M376"/>
    <mergeCell ref="B396:C396"/>
    <mergeCell ref="D396:E396"/>
    <mergeCell ref="F396:G396"/>
    <mergeCell ref="H396:I396"/>
    <mergeCell ref="J396:K396"/>
    <mergeCell ref="B356:C356"/>
    <mergeCell ref="D356:E356"/>
    <mergeCell ref="F356:G356"/>
    <mergeCell ref="H356:I356"/>
    <mergeCell ref="J356:K356"/>
    <mergeCell ref="B376:C376"/>
    <mergeCell ref="D376:E376"/>
    <mergeCell ref="F376:G376"/>
    <mergeCell ref="H376:I376"/>
    <mergeCell ref="J376:K376"/>
    <mergeCell ref="B336:C336"/>
    <mergeCell ref="D336:E336"/>
    <mergeCell ref="F336:G336"/>
    <mergeCell ref="H336:I336"/>
    <mergeCell ref="J336:K336"/>
    <mergeCell ref="L336:M336"/>
    <mergeCell ref="B272:C272"/>
    <mergeCell ref="G292:I293"/>
    <mergeCell ref="K292:M293"/>
    <mergeCell ref="B314:C314"/>
    <mergeCell ref="D314:E314"/>
    <mergeCell ref="F314:G314"/>
    <mergeCell ref="H314:I314"/>
    <mergeCell ref="J314:K314"/>
    <mergeCell ref="L314:M314"/>
    <mergeCell ref="B252:C252"/>
    <mergeCell ref="D252:E252"/>
    <mergeCell ref="F252:G252"/>
    <mergeCell ref="H252:I252"/>
    <mergeCell ref="J252:K252"/>
    <mergeCell ref="B231:C231"/>
    <mergeCell ref="D231:E231"/>
    <mergeCell ref="F231:G231"/>
    <mergeCell ref="H231:I231"/>
    <mergeCell ref="J231:K231"/>
    <mergeCell ref="A249:M249"/>
    <mergeCell ref="B210:C210"/>
    <mergeCell ref="D210:E210"/>
    <mergeCell ref="F210:G210"/>
    <mergeCell ref="H210:I210"/>
    <mergeCell ref="J210:K210"/>
    <mergeCell ref="A228:M228"/>
    <mergeCell ref="B189:C189"/>
    <mergeCell ref="D189:E189"/>
    <mergeCell ref="F189:G189"/>
    <mergeCell ref="H189:I189"/>
    <mergeCell ref="J189:K189"/>
    <mergeCell ref="A207:M207"/>
    <mergeCell ref="B149:C149"/>
    <mergeCell ref="D149:E149"/>
    <mergeCell ref="F149:G149"/>
    <mergeCell ref="H149:I149"/>
    <mergeCell ref="J149:K149"/>
    <mergeCell ref="B169:C169"/>
    <mergeCell ref="D169:E169"/>
    <mergeCell ref="F169:G169"/>
    <mergeCell ref="H169:I169"/>
    <mergeCell ref="J169:K169"/>
    <mergeCell ref="B129:C129"/>
    <mergeCell ref="D129:E129"/>
    <mergeCell ref="F129:G129"/>
    <mergeCell ref="H129:I129"/>
    <mergeCell ref="J129:K129"/>
    <mergeCell ref="L129:M129"/>
    <mergeCell ref="L88:M88"/>
    <mergeCell ref="B108:C108"/>
    <mergeCell ref="D108:E108"/>
    <mergeCell ref="F108:G108"/>
    <mergeCell ref="H108:I108"/>
    <mergeCell ref="J108:K108"/>
    <mergeCell ref="B68:C68"/>
    <mergeCell ref="D68:E68"/>
    <mergeCell ref="F68:G68"/>
    <mergeCell ref="H68:I68"/>
    <mergeCell ref="J68:K68"/>
    <mergeCell ref="B88:C88"/>
    <mergeCell ref="D88:E88"/>
    <mergeCell ref="F88:G88"/>
    <mergeCell ref="H88:I88"/>
    <mergeCell ref="J88:K88"/>
    <mergeCell ref="B48:C48"/>
    <mergeCell ref="D48:E48"/>
    <mergeCell ref="F48:G48"/>
    <mergeCell ref="H48:I48"/>
    <mergeCell ref="J48:K48"/>
    <mergeCell ref="L48:M48"/>
    <mergeCell ref="A1:M3"/>
    <mergeCell ref="G7:I8"/>
    <mergeCell ref="K7:M8"/>
    <mergeCell ref="B25:C25"/>
    <mergeCell ref="D25:E25"/>
    <mergeCell ref="F25:G25"/>
    <mergeCell ref="H25:I25"/>
    <mergeCell ref="J25:K25"/>
    <mergeCell ref="L25:M25"/>
  </mergeCells>
  <phoneticPr fontId="3"/>
  <printOptions horizontalCentered="1"/>
  <pageMargins left="0.70866141732283472" right="0.70866141732283472" top="0.74803149606299213" bottom="0.74803149606299213" header="0.31496062992125984" footer="0.31496062992125984"/>
  <pageSetup paperSize="9" scale="30" fitToHeight="4" orientation="portrait" r:id="rId1"/>
  <headerFooter>
    <oddFooter>&amp;C&amp;P</oddFooter>
  </headerFooter>
  <rowBreaks count="4" manualBreakCount="4">
    <brk id="147" max="12" man="1"/>
    <brk id="290" max="12" man="1"/>
    <brk id="435" max="12" man="1"/>
    <brk id="576"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Monthly</vt:lpstr>
      <vt:lpstr>Monthly!Date_Monthly_E</vt:lpstr>
      <vt:lpstr>Monthly!Print_Area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2019-03-29T10:53:09Z</dcterms:created>
  <dcterms:modified xsi:type="dcterms:W3CDTF">2019-03-29T10:53:09Z</dcterms:modified>
</cp:coreProperties>
</file>