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8_{50E8D73B-9175-4F45-98F6-CD275A26B852}" xr6:coauthVersionLast="47" xr6:coauthVersionMax="47" xr10:uidLastSave="{00000000-0000-0000-0000-000000000000}"/>
  <bookViews>
    <workbookView xWindow="-108" yWindow="-108" windowWidth="23256" windowHeight="12576" xr2:uid="{AE961850-BFEB-4BC4-A946-3A55F1919A8E}"/>
  </bookViews>
  <sheets>
    <sheet name="Monthly" sheetId="1" r:id="rId1"/>
  </sheets>
  <externalReferences>
    <externalReference r:id="rId2"/>
  </externalReferences>
  <definedNames>
    <definedName name="Date_Monthly_E" localSheetId="0">Monthly!$M$4</definedName>
    <definedName name="_xlnm.Print_Area" localSheetId="0">Monthly!$A$1:$M$516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2" i="1" l="1"/>
  <c r="F212" i="1" s="1"/>
  <c r="H212" i="1" s="1"/>
  <c r="J212" i="1" s="1"/>
  <c r="D191" i="1"/>
  <c r="F191" i="1" s="1"/>
  <c r="H191" i="1" s="1"/>
  <c r="J191" i="1" s="1"/>
  <c r="D170" i="1"/>
  <c r="F170" i="1" s="1"/>
  <c r="H170" i="1" s="1"/>
  <c r="J170" i="1" s="1"/>
  <c r="D150" i="1"/>
  <c r="F150" i="1" s="1"/>
  <c r="H150" i="1" s="1"/>
  <c r="J150" i="1" s="1"/>
  <c r="D130" i="1"/>
  <c r="F130" i="1" s="1"/>
  <c r="H130" i="1" s="1"/>
  <c r="J130" i="1" s="1"/>
  <c r="D110" i="1"/>
  <c r="F110" i="1" s="1"/>
  <c r="H110" i="1" s="1"/>
  <c r="J110" i="1" s="1"/>
  <c r="L110" i="1" s="1"/>
  <c r="D89" i="1"/>
  <c r="F89" i="1" s="1"/>
  <c r="H89" i="1" s="1"/>
  <c r="J89" i="1" s="1"/>
  <c r="D69" i="1"/>
  <c r="F69" i="1" s="1"/>
  <c r="H69" i="1" s="1"/>
  <c r="J69" i="1" s="1"/>
  <c r="D49" i="1"/>
  <c r="F49" i="1" s="1"/>
  <c r="H49" i="1" s="1"/>
  <c r="J49" i="1" s="1"/>
  <c r="L49" i="1" s="1"/>
  <c r="D26" i="1"/>
  <c r="F26" i="1" s="1"/>
  <c r="H26" i="1" s="1"/>
  <c r="J26" i="1" s="1"/>
  <c r="L26" i="1" s="1"/>
</calcChain>
</file>

<file path=xl/sharedStrings.xml><?xml version="1.0" encoding="utf-8"?>
<sst xmlns="http://schemas.openxmlformats.org/spreadsheetml/2006/main" count="457" uniqueCount="61">
  <si>
    <t>MONTHLY STATISTICS (Interest Rate Swaps)</t>
    <phoneticPr fontId="3"/>
  </si>
  <si>
    <t>(1)Number and Notional of Cleared Trades</t>
    <phoneticPr fontId="3"/>
  </si>
  <si>
    <t>Number of trades cleared by Tenor_x000D_
(as of Aug-2025)</t>
    <phoneticPr fontId="3"/>
  </si>
  <si>
    <t>Cleared Notional by Tenor_x000D_
(as of Aug-2025)</t>
    <phoneticPr fontId="3"/>
  </si>
  <si>
    <t>&lt;Summary&gt;</t>
    <phoneticPr fontId="3"/>
  </si>
  <si>
    <r>
      <rPr>
        <sz val="11"/>
        <rFont val="ＭＳ Ｐゴシック"/>
        <family val="3"/>
        <charset val="128"/>
      </rPr>
      <t>（</t>
    </r>
    <r>
      <rPr>
        <sz val="11"/>
        <rFont val="Arial"/>
        <family val="2"/>
      </rPr>
      <t>Notionals in million yen</t>
    </r>
    <r>
      <rPr>
        <sz val="11"/>
        <rFont val="ＭＳ Ｐゴシック"/>
        <family val="3"/>
        <charset val="128"/>
      </rPr>
      <t>）</t>
    </r>
  </si>
  <si>
    <t>Total</t>
  </si>
  <si>
    <t>0-2Y</t>
  </si>
  <si>
    <t>2-5Y</t>
    <phoneticPr fontId="3"/>
  </si>
  <si>
    <t>5-10Y</t>
    <phoneticPr fontId="3"/>
  </si>
  <si>
    <t>10-30Y</t>
  </si>
  <si>
    <t>30+Y</t>
    <phoneticPr fontId="3"/>
  </si>
  <si>
    <t>Month-Year</t>
    <phoneticPr fontId="3"/>
  </si>
  <si>
    <t>Number of trades cleared</t>
  </si>
  <si>
    <t>Cleared Notional</t>
  </si>
  <si>
    <t>Year 2023</t>
    <phoneticPr fontId="3"/>
  </si>
  <si>
    <t>Year 2024</t>
    <phoneticPr fontId="3"/>
  </si>
  <si>
    <t>Year 2025</t>
    <phoneticPr fontId="3"/>
  </si>
  <si>
    <t>&lt;Breakdown&gt;</t>
    <phoneticPr fontId="3"/>
  </si>
  <si>
    <r>
      <rPr>
        <b/>
        <sz val="14"/>
        <rFont val="ＭＳ Ｐゴシック"/>
        <family val="3"/>
        <charset val="128"/>
      </rPr>
      <t>【</t>
    </r>
    <r>
      <rPr>
        <b/>
        <sz val="14"/>
        <rFont val="Arial"/>
        <family val="2"/>
      </rPr>
      <t>JPY</t>
    </r>
    <r>
      <rPr>
        <b/>
        <sz val="14"/>
        <rFont val="ＭＳ Ｐゴシック"/>
        <family val="3"/>
        <charset val="128"/>
      </rPr>
      <t>】</t>
    </r>
    <r>
      <rPr>
        <b/>
        <u/>
        <sz val="14"/>
        <rFont val="Arial"/>
        <family val="2"/>
      </rPr>
      <t xml:space="preserve">
vs Fixed</t>
    </r>
    <phoneticPr fontId="3"/>
  </si>
  <si>
    <t>OIS</t>
    <phoneticPr fontId="3"/>
  </si>
  <si>
    <t>Japanese Yen TIBOR (DTIBOR)</t>
    <phoneticPr fontId="3"/>
  </si>
  <si>
    <r>
      <rPr>
        <sz val="11"/>
        <rFont val="ＭＳ Ｐゴシック"/>
        <family val="3"/>
        <charset val="128"/>
      </rPr>
      <t>（</t>
    </r>
    <r>
      <rPr>
        <sz val="11"/>
        <rFont val="Arial"/>
        <family val="2"/>
      </rPr>
      <t>Notionals in million yen</t>
    </r>
    <r>
      <rPr>
        <sz val="11"/>
        <rFont val="ＭＳ Ｐゴシック"/>
        <family val="3"/>
        <charset val="128"/>
      </rPr>
      <t>）</t>
    </r>
    <phoneticPr fontId="3"/>
  </si>
  <si>
    <t>10-30Y</t>
    <phoneticPr fontId="3"/>
  </si>
  <si>
    <t xml:space="preserve">Euroyen TIBOR (ZTIBOR) </t>
    <phoneticPr fontId="3"/>
  </si>
  <si>
    <t>Basis Swap</t>
    <phoneticPr fontId="3"/>
  </si>
  <si>
    <t>*Including 6M-DTIBOR vs 3M-DTIBOR, 6M-DTIBOR vs 1M-DTIBOR and 3M-DTIBOR vs 1M-DTIBOR</t>
    <phoneticPr fontId="3"/>
  </si>
  <si>
    <t>Euroyen TIBOR (ZTIBOR)</t>
    <phoneticPr fontId="3"/>
  </si>
  <si>
    <t>*Including 6M-ZTIBOR vs 3M-ZTIBOR, 6M-ZTIBOR vs 1M-ZTIBOR and 3M-ZTIBOR vs 1M-ZTIBOR</t>
    <phoneticPr fontId="3"/>
  </si>
  <si>
    <t>OIS vs Japanese Yen TIBOR (DTIBOR)</t>
    <phoneticPr fontId="3"/>
  </si>
  <si>
    <t>*Including OIS vs 6M-DTIBOR, OIS vs 3M-DTIBOR and OIS vs 1M-DTIBOR</t>
    <phoneticPr fontId="3"/>
  </si>
  <si>
    <t>OIS vs Euroyen TIBOR (ZTIBOR)</t>
    <phoneticPr fontId="3"/>
  </si>
  <si>
    <t>*Including OIS vs 6M-ZTIBOR, OIS vs 3M-ZTIBOR and OIS vs 1M-ZTIBOR</t>
    <phoneticPr fontId="3"/>
  </si>
  <si>
    <t>Japanese Yen TIBOR (DTIBOR) vs Euroyen TIBOR (ZTIBOR)</t>
    <phoneticPr fontId="3"/>
  </si>
  <si>
    <t>*Including 6M-DTIBOR vs 6M-ZTIBOR, 6M-DTIBOR vs 3M-ZTIBOR, 6M-DTIBOR vs 1M-ZTIBOR, 3M-DTIBOR vs 6M-ZTIBOR, 3M-DTIBOR vs 3M-ZTIBOR, 3M-DTIBOR vs 1M-ZTIBOR, 1M-DTIBOR vs 6M-ZTIBOR, 1M-DTIBOR vs 3M-ZTIBOR and 1M-DTIBOR vs 1M-ZTIBOR</t>
    <phoneticPr fontId="3"/>
  </si>
  <si>
    <t>【Client】</t>
    <phoneticPr fontId="3"/>
  </si>
  <si>
    <t>(2)Number and Notional of Outstanding Cleared Trades</t>
  </si>
  <si>
    <t>Number of outstanding trades cleared by Tenor_x000D_
(as of Aug-2025)</t>
    <phoneticPr fontId="3"/>
  </si>
  <si>
    <t>Outstanding cleared notional by Tenor_x000D_
(as of Aug-2025)</t>
    <phoneticPr fontId="3"/>
  </si>
  <si>
    <t>Number of outstanding cleared trades</t>
  </si>
  <si>
    <t>Outstanding Cleared Notional</t>
  </si>
  <si>
    <r>
      <rPr>
        <sz val="11"/>
        <rFont val="ＭＳ Ｐゴシック"/>
        <family val="3"/>
        <charset val="128"/>
      </rPr>
      <t>【</t>
    </r>
    <r>
      <rPr>
        <sz val="11"/>
        <rFont val="Arial"/>
        <family val="2"/>
      </rPr>
      <t>Notes</t>
    </r>
    <r>
      <rPr>
        <sz val="11"/>
        <rFont val="ＭＳ Ｐゴシック"/>
        <family val="3"/>
        <charset val="128"/>
      </rPr>
      <t>】</t>
    </r>
  </si>
  <si>
    <r>
      <t xml:space="preserve">             </t>
    </r>
    <r>
      <rPr>
        <sz val="11"/>
        <rFont val="Segoe UI Symbol"/>
        <family val="3"/>
      </rPr>
      <t>○</t>
    </r>
    <r>
      <rPr>
        <sz val="11"/>
        <rFont val="Arial"/>
        <family val="2"/>
      </rPr>
      <t>Effective as of the posting on Nov. 29, 2024, JSCC changed the method of counting the number and notional of cleared trades and the number and notional of outstanding cleared trades</t>
    </r>
    <phoneticPr fontId="3"/>
  </si>
  <si>
    <r>
      <t xml:space="preserve">                from one-sided basis</t>
    </r>
    <r>
      <rPr>
        <sz val="11"/>
        <rFont val="游ゴシック"/>
        <family val="2"/>
        <charset val="128"/>
      </rPr>
      <t>　</t>
    </r>
    <r>
      <rPr>
        <sz val="11"/>
        <rFont val="Arial"/>
        <family val="2"/>
      </rPr>
      <t>(based on original trade) to Cleared Contract basis.</t>
    </r>
    <phoneticPr fontId="3"/>
  </si>
  <si>
    <t xml:space="preserve">                We would like to draw your attention to the point that, as a result of this change, when JSCC clears 1 trade with Notional Amount of JPY1bil., for example, it had been counted as 1 trade/JPY1bil. on one-sided basis,</t>
    <phoneticPr fontId="3"/>
  </si>
  <si>
    <t xml:space="preserve">                but it is now counted as 2 trades/JPY2bil. on Cleared Contract basis.</t>
    <phoneticPr fontId="3"/>
  </si>
  <si>
    <r>
      <t xml:space="preserve">             </t>
    </r>
    <r>
      <rPr>
        <sz val="11"/>
        <rFont val="Segoe UI Symbol"/>
        <family val="3"/>
      </rPr>
      <t>○</t>
    </r>
    <r>
      <rPr>
        <sz val="11"/>
        <rFont val="Arial"/>
        <family val="2"/>
      </rPr>
      <t xml:space="preserve">All figures in these statistics are one-sided.  (Therefore, a fraction may arise in the number of outstanding cleared trades after post clearing process.) </t>
    </r>
    <phoneticPr fontId="3"/>
  </si>
  <si>
    <r>
      <t xml:space="preserve">             </t>
    </r>
    <r>
      <rPr>
        <sz val="11"/>
        <rFont val="Segoe UI Symbol"/>
        <family val="3"/>
      </rPr>
      <t>○</t>
    </r>
    <r>
      <rPr>
        <sz val="11"/>
        <rFont val="Arial"/>
        <family val="2"/>
      </rPr>
      <t xml:space="preserve">In </t>
    </r>
    <r>
      <rPr>
        <sz val="11"/>
        <rFont val="ＭＳ Ｐゴシック"/>
        <family val="3"/>
        <charset val="128"/>
      </rPr>
      <t>＜</t>
    </r>
    <r>
      <rPr>
        <sz val="11"/>
        <rFont val="Arial"/>
        <family val="2"/>
      </rPr>
      <t>Summary</t>
    </r>
    <r>
      <rPr>
        <sz val="11"/>
        <rFont val="ＭＳ Ｐゴシック"/>
        <family val="3"/>
        <charset val="128"/>
      </rPr>
      <t>＞</t>
    </r>
    <r>
      <rPr>
        <sz val="11"/>
        <rFont val="Arial"/>
        <family val="2"/>
      </rPr>
      <t xml:space="preserve"> section, Client trades are included. All figures for Clients (Customers not in the same Corporate Group as the Clearing Broker) include only the Client side of each trade</t>
    </r>
    <phoneticPr fontId="3"/>
  </si>
  <si>
    <t xml:space="preserve">                Similarly as stated above, the counting method for Clients trades has also been changed to Cleared Contract basis since the posting on Nov. 29, 2024.</t>
    <phoneticPr fontId="3"/>
  </si>
  <si>
    <t xml:space="preserve">                As a result, trade is counted as 2 trades when JSCC clears a trade between Clients, and as 1 trade when JSCC clears a trade between a Client and non-Client.</t>
    <phoneticPr fontId="3"/>
  </si>
  <si>
    <r>
      <t xml:space="preserve">             </t>
    </r>
    <r>
      <rPr>
        <sz val="11"/>
        <rFont val="Segoe UI Symbol"/>
        <family val="2"/>
      </rPr>
      <t>○</t>
    </r>
    <r>
      <rPr>
        <sz val="11"/>
        <rFont val="Arial"/>
        <family val="2"/>
      </rPr>
      <t xml:space="preserve">Number and notional amount of cleared trades do not include trades generated as a result of post clearing processes such as Per Trade Compression and Vendor-Initiated Compression, </t>
    </r>
    <phoneticPr fontId="3"/>
  </si>
  <si>
    <t xml:space="preserve">                Also, number and notional of cleared trades do not include ZTIBOR-OIS basis swaps generated for technical reasons upon one-time conversion of the trades referencing ZTIBOR to OIS</t>
    <phoneticPr fontId="3"/>
  </si>
  <si>
    <t xml:space="preserve">                (for preservation of pre-Dec. 30, 2024 ZTIBOR fixing results).</t>
    <phoneticPr fontId="3"/>
  </si>
  <si>
    <r>
      <t xml:space="preserve">             </t>
    </r>
    <r>
      <rPr>
        <sz val="11"/>
        <rFont val="Segoe UI Symbol"/>
        <family val="3"/>
      </rPr>
      <t>○</t>
    </r>
    <r>
      <rPr>
        <sz val="11"/>
        <rFont val="Arial"/>
        <family val="2"/>
      </rPr>
      <t>Number and notional of outstanding cleared trades are as at 19:00 on the day of each publication.</t>
    </r>
    <phoneticPr fontId="3"/>
  </si>
  <si>
    <t xml:space="preserve">                However, number and notional of outstanding cleared trades do not include ZTIBOR-OIS basis swaps generated for technical reasons upon one-time conversion of the trades referencing ZTIBOR to OIS </t>
    <phoneticPr fontId="3"/>
  </si>
  <si>
    <r>
      <t xml:space="preserve">             </t>
    </r>
    <r>
      <rPr>
        <sz val="11"/>
        <rFont val="Segoe UI Symbol"/>
        <family val="3"/>
      </rPr>
      <t>○</t>
    </r>
    <r>
      <rPr>
        <sz val="11"/>
        <rFont val="Arial"/>
        <family val="2"/>
      </rPr>
      <t>JSCC permits copying and citation of this statistical data only when the data source is specified.  When copying data for commercial purpose, please contact JSCC in advance.</t>
    </r>
    <phoneticPr fontId="3"/>
  </si>
  <si>
    <r>
      <t xml:space="preserve">             </t>
    </r>
    <r>
      <rPr>
        <sz val="11"/>
        <rFont val="Segoe UI Symbol"/>
        <family val="3"/>
      </rPr>
      <t>○</t>
    </r>
    <r>
      <rPr>
        <sz val="11"/>
        <rFont val="Arial"/>
        <family val="2"/>
      </rPr>
      <t>JSCC seeks to ensure the accuracy of these statistics. However, JSCC shall accept no liability for inaccuracies in the data in this report.</t>
    </r>
    <phoneticPr fontId="3"/>
  </si>
  <si>
    <r>
      <rPr>
        <sz val="11"/>
        <rFont val="ＭＳ Ｐゴシック"/>
        <family val="3"/>
        <charset val="128"/>
      </rPr>
      <t>【</t>
    </r>
    <r>
      <rPr>
        <sz val="11"/>
        <rFont val="Arial"/>
        <family val="2"/>
      </rPr>
      <t>Contact</t>
    </r>
    <r>
      <rPr>
        <sz val="11"/>
        <rFont val="ＭＳ Ｐゴシック"/>
        <family val="3"/>
        <charset val="128"/>
      </rPr>
      <t>】</t>
    </r>
    <phoneticPr fontId="3"/>
  </si>
  <si>
    <r>
      <rPr>
        <sz val="11"/>
        <rFont val="ＭＳ Ｐゴシック"/>
        <family val="3"/>
        <charset val="128"/>
      </rPr>
      <t>　　　　　</t>
    </r>
    <r>
      <rPr>
        <sz val="11"/>
        <rFont val="Arial"/>
        <family val="2"/>
      </rPr>
      <t>Japan Securities Clearing Corporation OTC Derivatives Clearing Service</t>
    </r>
    <phoneticPr fontId="3"/>
  </si>
  <si>
    <r>
      <rPr>
        <sz val="11"/>
        <rFont val="ＭＳ Ｐゴシック"/>
        <family val="3"/>
        <charset val="128"/>
      </rPr>
      <t>　　　　　</t>
    </r>
    <r>
      <rPr>
        <sz val="11"/>
        <rFont val="Arial"/>
        <family val="2"/>
      </rPr>
      <t>Tel : +81-50-3361-1794</t>
    </r>
    <phoneticPr fontId="3"/>
  </si>
  <si>
    <r>
      <rPr>
        <sz val="11"/>
        <rFont val="ＭＳ Ｐゴシック"/>
        <family val="3"/>
        <charset val="128"/>
      </rPr>
      <t>　　　　　</t>
    </r>
    <r>
      <rPr>
        <sz val="11"/>
        <rFont val="Arial"/>
        <family val="2"/>
      </rPr>
      <t xml:space="preserve">e-mail </t>
    </r>
    <r>
      <rPr>
        <sz val="11"/>
        <rFont val="ＭＳ Ｐゴシック"/>
        <family val="3"/>
        <charset val="128"/>
      </rPr>
      <t>：</t>
    </r>
    <r>
      <rPr>
        <sz val="11"/>
        <rFont val="Arial"/>
        <family val="2"/>
      </rPr>
      <t xml:space="preserve"> otc@jpx.co.jp</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</si>
</sst>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mm\-yyyy"/>
  </numFmts>
  <fonts count="23" x14ac:knownFonts="1">
    <font>
      <sz val="11"/>
      <name val="ＭＳ Ｐゴシック"/>
      <family val="3"/>
      <charset val="128"/>
    </font>
    <font>
      <sz val="11"/>
      <name val="ＭＳ Ｐゴシック"/>
      <family val="3"/>
      <charset val="128"/>
    </font>
    <font>
      <b/>
      <sz val="20"/>
      <name val="Arial"/>
      <family val="2"/>
    </font>
    <font>
      <sz val="6"/>
      <name val="ＭＳ Ｐゴシック"/>
      <family val="3"/>
      <charset val="128"/>
    </font>
    <font>
      <b/>
      <i/>
      <sz val="14"/>
      <name val="ＭＳ Ｐゴシック"/>
      <family val="3"/>
      <charset val="128"/>
    </font>
    <font>
      <b/>
      <sz val="14"/>
      <name val="Arial"/>
      <family val="2"/>
    </font>
    <font>
      <b/>
      <sz val="14"/>
      <name val="ＭＳ Ｐゴシック"/>
      <family val="3"/>
      <charset val="128"/>
    </font>
    <font>
      <b/>
      <u/>
      <sz val="16"/>
      <name val="Arial"/>
      <family val="2"/>
    </font>
    <font>
      <sz val="14"/>
      <color rgb="FF000000"/>
      <name val="Arial"/>
      <family val="2"/>
    </font>
    <font>
      <b/>
      <sz val="16"/>
      <name val="Arial"/>
      <family val="2"/>
    </font>
    <font>
      <sz val="11"/>
      <name val="Arial"/>
      <family val="3"/>
      <charset val="128"/>
    </font>
    <font>
      <sz val="11"/>
      <name val="Arial"/>
      <family val="2"/>
    </font>
    <font>
      <b/>
      <u/>
      <sz val="14"/>
      <name val="Arial"/>
      <family val="2"/>
    </font>
    <font>
      <b/>
      <u/>
      <sz val="11"/>
      <name val="Arial"/>
      <family val="2"/>
    </font>
    <font>
      <b/>
      <sz val="12"/>
      <name val="Arial"/>
      <family val="2"/>
    </font>
    <font>
      <b/>
      <sz val="11"/>
      <name val="ＭＳ Ｐゴシック"/>
      <family val="3"/>
      <charset val="128"/>
    </font>
    <font>
      <sz val="11"/>
      <color rgb="FF000000"/>
      <name val="Arial"/>
      <family val="2"/>
    </font>
    <font>
      <b/>
      <sz val="11"/>
      <name val="Arial"/>
      <family val="2"/>
    </font>
    <font>
      <sz val="11"/>
      <color rgb="FF000000"/>
      <name val="ＭＳ Ｐゴシック"/>
      <family val="3"/>
      <charset val="128"/>
    </font>
    <font>
      <sz val="11"/>
      <name val="Segoe UI Symbol"/>
      <family val="3"/>
    </font>
    <font>
      <sz val="11"/>
      <name val="Arial"/>
      <family val="3"/>
    </font>
    <font>
      <sz val="11"/>
      <name val="游ゴシック"/>
      <family val="2"/>
      <charset val="128"/>
    </font>
    <font>
      <sz val="11"/>
      <name val="Segoe UI Symbol"/>
      <family val="2"/>
    </font>
  </fonts>
  <fills count="6">
    <fill>
      <patternFill patternType="none"/>
    </fill>
    <fill>
      <patternFill patternType="gray125"/>
    </fill>
    <fill>
      <patternFill patternType="solid">
        <fgColor indexed="9"/>
        <bgColor indexed="64"/>
      </patternFill>
    </fill>
    <fill>
      <patternFill patternType="solid">
        <fgColor theme="9" tint="0.39997558519241921"/>
        <bgColor indexed="64"/>
      </patternFill>
    </fill>
    <fill>
      <patternFill patternType="solid">
        <fgColor indexed="42"/>
        <bgColor indexed="64"/>
      </patternFill>
    </fill>
    <fill>
      <patternFill patternType="solid">
        <fgColor theme="0"/>
        <bgColor indexed="64"/>
      </patternFill>
    </fill>
  </fills>
  <borders count="3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double">
        <color indexed="64"/>
      </right>
      <top/>
      <bottom/>
      <diagonal/>
    </border>
    <border>
      <left/>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bottom/>
      <diagonal/>
    </border>
    <border>
      <left/>
      <right/>
      <top/>
      <bottom style="medium">
        <color indexed="64"/>
      </bottom>
      <diagonal/>
    </border>
    <border>
      <left style="double">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117">
    <xf numFmtId="0" fontId="0" fillId="0" borderId="0" xfId="0"/>
    <xf numFmtId="0" fontId="2" fillId="2" borderId="0" xfId="0" applyFont="1" applyFill="1" applyAlignment="1">
      <alignment horizontal="center" vertical="center"/>
    </xf>
    <xf numFmtId="0" fontId="0" fillId="2" borderId="0" xfId="0" applyFill="1" applyAlignment="1">
      <alignment vertical="center"/>
    </xf>
    <xf numFmtId="0" fontId="4" fillId="2" borderId="0" xfId="0" applyFont="1" applyFill="1" applyAlignment="1">
      <alignment horizontal="center" vertical="center"/>
    </xf>
    <xf numFmtId="176" fontId="5" fillId="2" borderId="0" xfId="0" applyNumberFormat="1" applyFont="1" applyFill="1" applyAlignment="1">
      <alignment horizontal="center" vertical="center"/>
    </xf>
    <xf numFmtId="49" fontId="6" fillId="2" borderId="0" xfId="0" applyNumberFormat="1" applyFont="1" applyFill="1" applyAlignment="1">
      <alignment horizontal="center" vertical="center"/>
    </xf>
    <xf numFmtId="0" fontId="7" fillId="2" borderId="0" xfId="0" applyFont="1" applyFill="1" applyAlignment="1">
      <alignment vertical="center"/>
    </xf>
    <xf numFmtId="0" fontId="8" fillId="0" borderId="0" xfId="0" applyFont="1" applyAlignment="1">
      <alignment horizontal="center" wrapText="1" readingOrder="1"/>
    </xf>
    <xf numFmtId="0" fontId="9" fillId="2" borderId="0" xfId="0" applyFont="1" applyFill="1" applyAlignment="1">
      <alignment vertical="center"/>
    </xf>
    <xf numFmtId="0" fontId="10" fillId="2" borderId="0" xfId="0" applyFont="1" applyFill="1" applyAlignment="1">
      <alignment horizontal="right" vertical="center"/>
    </xf>
    <xf numFmtId="0" fontId="11" fillId="2" borderId="1" xfId="0" applyFont="1" applyFill="1" applyBorder="1" applyAlignment="1">
      <alignment horizontal="right" vertical="center" wrapTex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5" xfId="0" applyFont="1" applyFill="1" applyBorder="1" applyAlignment="1">
      <alignment horizontal="center" vertical="center"/>
    </xf>
    <xf numFmtId="0" fontId="11" fillId="2" borderId="6" xfId="0" applyFont="1" applyFill="1" applyBorder="1" applyAlignment="1">
      <alignment horizontal="right"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17" fontId="11" fillId="2" borderId="11" xfId="0" quotePrefix="1" applyNumberFormat="1" applyFont="1" applyFill="1" applyBorder="1" applyAlignment="1">
      <alignment horizontal="right" vertical="center"/>
    </xf>
    <xf numFmtId="38" fontId="11" fillId="2" borderId="12" xfId="1" applyFont="1" applyFill="1" applyBorder="1" applyAlignment="1">
      <alignment horizontal="right" vertical="center"/>
    </xf>
    <xf numFmtId="38" fontId="11" fillId="2" borderId="13" xfId="1" applyFont="1" applyFill="1" applyBorder="1" applyAlignment="1">
      <alignment horizontal="right" vertical="center"/>
    </xf>
    <xf numFmtId="38" fontId="11" fillId="2" borderId="14" xfId="1" applyFont="1" applyFill="1" applyBorder="1" applyAlignment="1">
      <alignment horizontal="right" vertical="center"/>
    </xf>
    <xf numFmtId="38" fontId="11" fillId="2" borderId="15" xfId="1" applyFont="1" applyFill="1" applyBorder="1" applyAlignment="1">
      <alignment horizontal="right" vertical="center"/>
    </xf>
    <xf numFmtId="0" fontId="11" fillId="2" borderId="11" xfId="0" applyFont="1" applyFill="1" applyBorder="1" applyAlignment="1">
      <alignment horizontal="right" vertical="center" wrapText="1"/>
    </xf>
    <xf numFmtId="176" fontId="11" fillId="2" borderId="11" xfId="0" quotePrefix="1" applyNumberFormat="1" applyFont="1" applyFill="1" applyBorder="1" applyAlignment="1">
      <alignment horizontal="right" vertical="center"/>
    </xf>
    <xf numFmtId="38" fontId="11" fillId="2" borderId="12" xfId="0" applyNumberFormat="1" applyFont="1" applyFill="1" applyBorder="1" applyAlignment="1">
      <alignment horizontal="right" vertical="center"/>
    </xf>
    <xf numFmtId="176" fontId="11" fillId="2" borderId="6" xfId="0" quotePrefix="1" applyNumberFormat="1" applyFont="1" applyFill="1" applyBorder="1" applyAlignment="1">
      <alignment horizontal="right" vertical="center"/>
    </xf>
    <xf numFmtId="38" fontId="11" fillId="2" borderId="16" xfId="0" applyNumberFormat="1" applyFont="1" applyFill="1" applyBorder="1" applyAlignment="1">
      <alignment horizontal="right" vertical="center"/>
    </xf>
    <xf numFmtId="38" fontId="11" fillId="2" borderId="17" xfId="0" applyNumberFormat="1" applyFont="1" applyFill="1" applyBorder="1" applyAlignment="1">
      <alignment horizontal="right" vertical="center"/>
    </xf>
    <xf numFmtId="38" fontId="11" fillId="2" borderId="18" xfId="1" applyFont="1" applyFill="1" applyBorder="1" applyAlignment="1">
      <alignment horizontal="right" vertical="center"/>
    </xf>
    <xf numFmtId="38" fontId="11" fillId="2" borderId="16" xfId="1" applyFont="1" applyFill="1" applyBorder="1" applyAlignment="1">
      <alignment horizontal="right" vertical="center"/>
    </xf>
    <xf numFmtId="38" fontId="11" fillId="2" borderId="19" xfId="1" applyFont="1" applyFill="1" applyBorder="1" applyAlignment="1">
      <alignment horizontal="right" vertical="center"/>
    </xf>
    <xf numFmtId="17" fontId="11" fillId="2" borderId="0" xfId="0" quotePrefix="1" applyNumberFormat="1" applyFont="1" applyFill="1" applyAlignment="1">
      <alignment horizontal="right" vertical="center"/>
    </xf>
    <xf numFmtId="38" fontId="11" fillId="2" borderId="0" xfId="0" applyNumberFormat="1" applyFont="1" applyFill="1" applyAlignment="1">
      <alignment horizontal="right" vertical="center"/>
    </xf>
    <xf numFmtId="38" fontId="11" fillId="2" borderId="0" xfId="1" applyFont="1" applyFill="1" applyAlignment="1">
      <alignment horizontal="right" vertical="center"/>
    </xf>
    <xf numFmtId="0" fontId="12" fillId="2" borderId="0" xfId="0" applyFont="1" applyFill="1" applyAlignment="1">
      <alignment vertical="center" wrapText="1"/>
    </xf>
    <xf numFmtId="0" fontId="13" fillId="2" borderId="0" xfId="0" applyFont="1" applyFill="1" applyAlignment="1">
      <alignment vertical="center"/>
    </xf>
    <xf numFmtId="0" fontId="11" fillId="2" borderId="0" xfId="0" applyFont="1" applyFill="1" applyAlignment="1">
      <alignment vertical="center"/>
    </xf>
    <xf numFmtId="0" fontId="14" fillId="2" borderId="0" xfId="0" applyFont="1" applyFill="1" applyAlignment="1">
      <alignment vertical="center"/>
    </xf>
    <xf numFmtId="20" fontId="15" fillId="2" borderId="0" xfId="0" applyNumberFormat="1" applyFont="1" applyFill="1" applyAlignment="1">
      <alignment vertical="center"/>
    </xf>
    <xf numFmtId="0" fontId="0" fillId="2" borderId="0" xfId="0" applyFill="1" applyAlignment="1">
      <alignment horizontal="right" vertical="center"/>
    </xf>
    <xf numFmtId="0" fontId="11" fillId="4" borderId="2" xfId="0" applyFont="1" applyFill="1" applyBorder="1" applyAlignment="1">
      <alignment horizontal="center" vertical="center"/>
    </xf>
    <xf numFmtId="0" fontId="11" fillId="4" borderId="3"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4" xfId="0" applyFont="1" applyFill="1" applyBorder="1" applyAlignment="1">
      <alignment horizontal="center" vertical="center"/>
    </xf>
    <xf numFmtId="0" fontId="11" fillId="4" borderId="21" xfId="0" applyFont="1" applyFill="1" applyBorder="1" applyAlignment="1">
      <alignment horizontal="center" vertical="center"/>
    </xf>
    <xf numFmtId="0" fontId="11" fillId="4" borderId="5" xfId="0" applyFont="1" applyFill="1" applyBorder="1" applyAlignment="1">
      <alignment horizontal="center" vertical="center"/>
    </xf>
    <xf numFmtId="38" fontId="11" fillId="5" borderId="12" xfId="1" applyFont="1" applyFill="1" applyBorder="1" applyAlignment="1">
      <alignment horizontal="right" vertical="center"/>
    </xf>
    <xf numFmtId="38" fontId="11" fillId="2" borderId="22" xfId="0" applyNumberFormat="1" applyFont="1" applyFill="1" applyBorder="1" applyAlignment="1">
      <alignment horizontal="right" vertical="center"/>
    </xf>
    <xf numFmtId="38" fontId="11" fillId="5" borderId="15" xfId="1" applyFont="1" applyFill="1" applyBorder="1" applyAlignment="1">
      <alignment horizontal="right" vertical="center"/>
    </xf>
    <xf numFmtId="38" fontId="11" fillId="5" borderId="12" xfId="1" quotePrefix="1" applyFont="1" applyFill="1" applyBorder="1" applyAlignment="1">
      <alignment horizontal="right" vertical="center"/>
    </xf>
    <xf numFmtId="38" fontId="11" fillId="5" borderId="15" xfId="1" quotePrefix="1" applyFont="1" applyFill="1" applyBorder="1" applyAlignment="1">
      <alignment horizontal="right" vertical="center"/>
    </xf>
    <xf numFmtId="38" fontId="11" fillId="5" borderId="16" xfId="1" applyFont="1" applyFill="1" applyBorder="1" applyAlignment="1">
      <alignment horizontal="right" vertical="center"/>
    </xf>
    <xf numFmtId="38" fontId="11" fillId="5" borderId="19" xfId="1" applyFont="1" applyFill="1" applyBorder="1" applyAlignment="1">
      <alignment horizontal="right" vertical="center"/>
    </xf>
    <xf numFmtId="0" fontId="16" fillId="2" borderId="0" xfId="0" applyFont="1" applyFill="1" applyAlignment="1">
      <alignment vertical="center"/>
    </xf>
    <xf numFmtId="0" fontId="16" fillId="2" borderId="0" xfId="0" applyFont="1" applyFill="1" applyAlignment="1">
      <alignment horizontal="right" vertical="center"/>
    </xf>
    <xf numFmtId="0" fontId="16" fillId="4" borderId="2" xfId="0" applyFont="1" applyFill="1" applyBorder="1" applyAlignment="1">
      <alignment horizontal="center" vertical="center"/>
    </xf>
    <xf numFmtId="0" fontId="16" fillId="4" borderId="21" xfId="0" applyFont="1" applyFill="1" applyBorder="1" applyAlignment="1">
      <alignment horizontal="center" vertical="center"/>
    </xf>
    <xf numFmtId="0" fontId="16" fillId="4" borderId="5" xfId="0" applyFont="1" applyFill="1" applyBorder="1" applyAlignment="1">
      <alignment horizontal="center" vertical="center"/>
    </xf>
    <xf numFmtId="38" fontId="11" fillId="5" borderId="12" xfId="0" applyNumberFormat="1" applyFont="1" applyFill="1" applyBorder="1" applyAlignment="1">
      <alignment horizontal="right" vertical="center"/>
    </xf>
    <xf numFmtId="38" fontId="11" fillId="5" borderId="22" xfId="0" applyNumberFormat="1" applyFont="1" applyFill="1" applyBorder="1" applyAlignment="1">
      <alignment horizontal="right" vertical="center"/>
    </xf>
    <xf numFmtId="38" fontId="11" fillId="5" borderId="14" xfId="1" applyFont="1" applyFill="1" applyBorder="1" applyAlignment="1">
      <alignment horizontal="right" vertical="center"/>
    </xf>
    <xf numFmtId="38" fontId="16" fillId="5" borderId="12" xfId="1" applyFont="1" applyFill="1" applyBorder="1" applyAlignment="1">
      <alignment horizontal="right" vertical="center"/>
    </xf>
    <xf numFmtId="38" fontId="16" fillId="5" borderId="15" xfId="1" applyFont="1" applyFill="1" applyBorder="1" applyAlignment="1">
      <alignment horizontal="right" vertical="center"/>
    </xf>
    <xf numFmtId="38" fontId="11" fillId="5" borderId="16" xfId="0" applyNumberFormat="1" applyFont="1" applyFill="1" applyBorder="1" applyAlignment="1">
      <alignment horizontal="right" vertical="center"/>
    </xf>
    <xf numFmtId="38" fontId="11" fillId="5" borderId="17" xfId="0" applyNumberFormat="1" applyFont="1" applyFill="1" applyBorder="1" applyAlignment="1">
      <alignment horizontal="right" vertical="center"/>
    </xf>
    <xf numFmtId="38" fontId="11" fillId="5" borderId="18" xfId="1" applyFont="1" applyFill="1" applyBorder="1" applyAlignment="1">
      <alignment horizontal="right" vertical="center"/>
    </xf>
    <xf numFmtId="38" fontId="16" fillId="5" borderId="16" xfId="1" applyFont="1" applyFill="1" applyBorder="1" applyAlignment="1">
      <alignment horizontal="right" vertical="center"/>
    </xf>
    <xf numFmtId="38" fontId="16" fillId="5" borderId="19" xfId="1" applyFont="1" applyFill="1" applyBorder="1" applyAlignment="1">
      <alignment horizontal="right" vertical="center"/>
    </xf>
    <xf numFmtId="0" fontId="11" fillId="5" borderId="0" xfId="0" applyFont="1" applyFill="1" applyAlignment="1">
      <alignment vertical="center"/>
    </xf>
    <xf numFmtId="20" fontId="14" fillId="2" borderId="0" xfId="0" applyNumberFormat="1" applyFont="1" applyFill="1" applyAlignment="1">
      <alignment vertical="center"/>
    </xf>
    <xf numFmtId="20" fontId="17" fillId="2" borderId="0" xfId="0" applyNumberFormat="1" applyFont="1" applyFill="1" applyAlignment="1">
      <alignment vertical="center"/>
    </xf>
    <xf numFmtId="0" fontId="11" fillId="2" borderId="0" xfId="0" applyFont="1" applyFill="1" applyAlignment="1">
      <alignment horizontal="right" vertical="center"/>
    </xf>
    <xf numFmtId="38" fontId="11" fillId="2" borderId="22" xfId="1" applyFont="1" applyFill="1" applyBorder="1" applyAlignment="1">
      <alignment horizontal="right" vertical="center"/>
    </xf>
    <xf numFmtId="0" fontId="12" fillId="2" borderId="0" xfId="0" applyFont="1" applyFill="1" applyAlignment="1">
      <alignment vertical="center"/>
    </xf>
    <xf numFmtId="0" fontId="17" fillId="2" borderId="0" xfId="0" applyFont="1" applyFill="1" applyAlignment="1">
      <alignment vertical="center"/>
    </xf>
    <xf numFmtId="0" fontId="11" fillId="2" borderId="0" xfId="0" applyFont="1" applyFill="1" applyAlignment="1">
      <alignment horizontal="left" vertical="top"/>
    </xf>
    <xf numFmtId="0" fontId="15" fillId="2" borderId="0" xfId="0" applyFont="1" applyFill="1" applyAlignment="1">
      <alignment vertical="center"/>
    </xf>
    <xf numFmtId="0" fontId="11" fillId="4" borderId="23" xfId="0" applyFont="1" applyFill="1" applyBorder="1" applyAlignment="1">
      <alignment horizontal="center" vertical="center"/>
    </xf>
    <xf numFmtId="38" fontId="11" fillId="5" borderId="14" xfId="0" applyNumberFormat="1" applyFont="1" applyFill="1" applyBorder="1" applyAlignment="1">
      <alignment horizontal="right" vertical="center"/>
    </xf>
    <xf numFmtId="38" fontId="11" fillId="5" borderId="24" xfId="1" applyFont="1" applyFill="1" applyBorder="1" applyAlignment="1">
      <alignment horizontal="right" vertical="center"/>
    </xf>
    <xf numFmtId="38" fontId="16" fillId="2" borderId="12" xfId="1" applyFont="1" applyFill="1" applyBorder="1" applyAlignment="1">
      <alignment horizontal="right" vertical="center"/>
    </xf>
    <xf numFmtId="38" fontId="16" fillId="5" borderId="14" xfId="1" applyFont="1" applyFill="1" applyBorder="1" applyAlignment="1">
      <alignment horizontal="right" vertical="center"/>
    </xf>
    <xf numFmtId="38" fontId="11" fillId="5" borderId="18" xfId="0" applyNumberFormat="1" applyFont="1" applyFill="1" applyBorder="1" applyAlignment="1">
      <alignment horizontal="right" vertical="center"/>
    </xf>
    <xf numFmtId="38" fontId="11" fillId="5" borderId="25" xfId="1" applyFont="1" applyFill="1" applyBorder="1" applyAlignment="1">
      <alignment horizontal="right" vertical="center"/>
    </xf>
    <xf numFmtId="38" fontId="16" fillId="2" borderId="16" xfId="1" applyFont="1" applyFill="1" applyBorder="1" applyAlignment="1">
      <alignment horizontal="right" vertical="center"/>
    </xf>
    <xf numFmtId="38" fontId="16" fillId="5" borderId="18" xfId="1" applyFont="1" applyFill="1" applyBorder="1" applyAlignment="1">
      <alignment horizontal="right" vertical="center"/>
    </xf>
    <xf numFmtId="38" fontId="11" fillId="5" borderId="0" xfId="0" applyNumberFormat="1" applyFont="1" applyFill="1" applyAlignment="1">
      <alignment horizontal="right" vertical="center"/>
    </xf>
    <xf numFmtId="38" fontId="11" fillId="5" borderId="0" xfId="1" applyFont="1" applyFill="1" applyAlignment="1">
      <alignment horizontal="right" vertical="center"/>
    </xf>
    <xf numFmtId="0" fontId="0" fillId="5" borderId="0" xfId="0" applyFill="1" applyAlignment="1">
      <alignment vertical="center"/>
    </xf>
    <xf numFmtId="0" fontId="11" fillId="4" borderId="26" xfId="0" applyFont="1" applyFill="1" applyBorder="1" applyAlignment="1">
      <alignment horizontal="center" vertical="center"/>
    </xf>
    <xf numFmtId="38" fontId="11" fillId="2" borderId="27" xfId="1" applyFont="1" applyFill="1" applyBorder="1" applyAlignment="1">
      <alignment horizontal="right" vertical="center"/>
    </xf>
    <xf numFmtId="176" fontId="11" fillId="5" borderId="11" xfId="0" quotePrefix="1" applyNumberFormat="1" applyFont="1" applyFill="1" applyBorder="1" applyAlignment="1">
      <alignment horizontal="right" vertical="center"/>
    </xf>
    <xf numFmtId="38" fontId="11" fillId="5" borderId="27" xfId="1" applyFont="1" applyFill="1" applyBorder="1" applyAlignment="1">
      <alignment horizontal="right" vertical="center"/>
    </xf>
    <xf numFmtId="38" fontId="11" fillId="5" borderId="28" xfId="0" applyNumberFormat="1" applyFont="1" applyFill="1" applyBorder="1" applyAlignment="1">
      <alignment horizontal="right" vertical="center"/>
    </xf>
    <xf numFmtId="38" fontId="11" fillId="5" borderId="29" xfId="1" applyFont="1" applyFill="1" applyBorder="1" applyAlignment="1">
      <alignment horizontal="right" vertical="center"/>
    </xf>
    <xf numFmtId="0" fontId="11" fillId="5" borderId="0" xfId="0" applyFont="1" applyFill="1" applyAlignment="1">
      <alignment horizontal="left" vertical="top" wrapText="1"/>
    </xf>
    <xf numFmtId="0" fontId="11" fillId="2" borderId="0" xfId="0" applyFont="1" applyFill="1" applyAlignment="1">
      <alignment horizontal="left" vertical="center"/>
    </xf>
    <xf numFmtId="0" fontId="0" fillId="2" borderId="30" xfId="0" applyFill="1" applyBorder="1" applyAlignment="1">
      <alignment horizontal="right" vertical="center"/>
    </xf>
    <xf numFmtId="0" fontId="11" fillId="5" borderId="0" xfId="0" applyFont="1" applyFill="1" applyAlignment="1">
      <alignment horizontal="left" vertical="center" wrapText="1"/>
    </xf>
    <xf numFmtId="0" fontId="11" fillId="2" borderId="30" xfId="0" applyFont="1" applyFill="1" applyBorder="1" applyAlignment="1">
      <alignment horizontal="right" vertical="center"/>
    </xf>
    <xf numFmtId="0" fontId="5" fillId="2" borderId="0" xfId="0" applyFont="1" applyFill="1" applyAlignment="1">
      <alignment vertical="center"/>
    </xf>
    <xf numFmtId="38" fontId="11" fillId="2" borderId="31" xfId="0" applyNumberFormat="1" applyFont="1" applyFill="1" applyBorder="1" applyAlignment="1">
      <alignment horizontal="right" vertical="center"/>
    </xf>
    <xf numFmtId="38" fontId="11" fillId="2" borderId="12" xfId="0" applyNumberFormat="1" applyFont="1" applyFill="1" applyBorder="1" applyAlignment="1">
      <alignment horizontal="center" vertical="center" wrapText="1"/>
    </xf>
    <xf numFmtId="38" fontId="11" fillId="2" borderId="31" xfId="0" applyNumberFormat="1" applyFont="1" applyFill="1" applyBorder="1" applyAlignment="1">
      <alignment horizontal="center" vertical="center" wrapText="1"/>
    </xf>
    <xf numFmtId="38" fontId="11" fillId="2" borderId="32" xfId="0" applyNumberFormat="1" applyFont="1" applyFill="1" applyBorder="1" applyAlignment="1">
      <alignment horizontal="right" vertical="center"/>
    </xf>
    <xf numFmtId="0" fontId="11" fillId="2" borderId="33" xfId="0" applyFont="1" applyFill="1" applyBorder="1" applyAlignment="1">
      <alignment horizontal="center" vertical="center" wrapText="1"/>
    </xf>
    <xf numFmtId="0" fontId="11" fillId="2" borderId="34" xfId="0" applyFont="1" applyFill="1" applyBorder="1" applyAlignment="1">
      <alignment horizontal="center" vertical="center" wrapText="1"/>
    </xf>
    <xf numFmtId="0" fontId="18" fillId="2" borderId="0" xfId="0" applyFont="1" applyFill="1" applyAlignment="1">
      <alignment vertical="center"/>
    </xf>
    <xf numFmtId="38" fontId="16" fillId="5" borderId="12" xfId="1" quotePrefix="1" applyFont="1" applyFill="1" applyBorder="1" applyAlignment="1">
      <alignment horizontal="right" vertical="center"/>
    </xf>
    <xf numFmtId="38" fontId="11" fillId="2" borderId="14" xfId="0" applyNumberFormat="1" applyFont="1" applyFill="1" applyBorder="1" applyAlignment="1">
      <alignment horizontal="right" vertical="center"/>
    </xf>
    <xf numFmtId="0" fontId="0" fillId="2" borderId="0" xfId="0" applyFill="1" applyAlignment="1">
      <alignment vertical="top"/>
    </xf>
    <xf numFmtId="0" fontId="10" fillId="2" borderId="0" xfId="0" applyFont="1" applyFill="1" applyAlignment="1">
      <alignment vertical="center"/>
    </xf>
    <xf numFmtId="0" fontId="20" fillId="2" borderId="0" xfId="0" applyFont="1" applyFill="1" applyAlignment="1">
      <alignment vertical="center"/>
    </xf>
    <xf numFmtId="0" fontId="20" fillId="2" borderId="0" xfId="0" applyFont="1" applyFill="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ja-JP" sz="1000" b="0" i="0" u="none" strike="noStrike" baseline="0">
                <a:solidFill>
                  <a:srgbClr val="000000"/>
                </a:solidFill>
                <a:latin typeface="ＭＳ Ｐゴシック"/>
                <a:ea typeface="ＭＳ Ｐゴシック"/>
                <a:cs typeface="ＭＳ Ｐゴシック"/>
              </a:defRPr>
            </a:pPr>
            <a:r>
              <a:rPr lang="en-US" sz="1200" b="1" i="0" u="none" strike="noStrike" baseline="0">
                <a:solidFill>
                  <a:srgbClr val="000000"/>
                </a:solidFill>
                <a:latin typeface="Arial" pitchFamily="2" charset="0"/>
                <a:cs typeface="Arial" pitchFamily="2" charset="0"/>
              </a:rPr>
              <a:t>Number and Notional of trades cleared (by month)</a:t>
            </a:r>
          </a:p>
        </c:rich>
      </c:tx>
      <c:overlay val="1"/>
      <c:spPr>
        <a:noFill/>
        <a:ln w="25400">
          <a:noFill/>
        </a:ln>
      </c:spPr>
    </c:title>
    <c:autoTitleDeleted val="0"/>
    <c:plotArea>
      <c:layout>
        <c:manualLayout>
          <c:layoutTarget val="inner"/>
          <c:xMode val="edge"/>
          <c:yMode val="edge"/>
          <c:x val="9.1543339484984027E-2"/>
          <c:y val="0.13766251225460319"/>
          <c:w val="0.83255272792994095"/>
          <c:h val="0.59689309485050168"/>
        </c:manualLayout>
      </c:layout>
      <c:barChart>
        <c:barDir val="col"/>
        <c:grouping val="stacked"/>
        <c:varyColors val="0"/>
        <c:ser>
          <c:idx val="0"/>
          <c:order val="0"/>
          <c:tx>
            <c:strRef>
              <c:f>Monthly!$C$26</c:f>
              <c:strCache>
                <c:ptCount val="1"/>
                <c:pt idx="0">
                  <c:v>Cleared Notional</c:v>
                </c:pt>
              </c:strCache>
            </c:strRef>
          </c:tx>
          <c:spPr>
            <a:solidFill>
              <a:schemeClr val="tx2">
                <a:lumMod val="60000"/>
                <a:lumOff val="40000"/>
              </a:schemeClr>
            </a:solidFill>
            <a:effectLst>
              <a:outerShdw blurRad="50800" dist="38100" dir="18900000" algn="bl" rotWithShape="0">
                <a:prstClr val="black">
                  <a:alpha val="40000"/>
                </a:prstClr>
              </a:outerShdw>
            </a:effectLst>
          </c:spPr>
          <c:invertIfNegative val="0"/>
          <c:cat>
            <c:numRef>
              <c:f>Monthly!$A$31:$A$42</c:f>
              <c:numCache>
                <c:formatCode>mmm\-yyyy</c:formatCode>
                <c:ptCount val="12"/>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numCache>
            </c:numRef>
          </c:cat>
          <c:val>
            <c:numRef>
              <c:f>Monthly!$C$31:$C$42</c:f>
              <c:numCache>
                <c:formatCode>#,##0_);[Red]\(#,##0\)</c:formatCode>
                <c:ptCount val="12"/>
                <c:pt idx="0">
                  <c:v>709731283.84945798</c:v>
                </c:pt>
                <c:pt idx="1">
                  <c:v>912893227.32816803</c:v>
                </c:pt>
                <c:pt idx="2">
                  <c:v>755893446.57032001</c:v>
                </c:pt>
                <c:pt idx="3">
                  <c:v>1060441955.791482</c:v>
                </c:pt>
                <c:pt idx="4">
                  <c:v>1019645751.399138</c:v>
                </c:pt>
                <c:pt idx="5">
                  <c:v>815764171.28048003</c:v>
                </c:pt>
                <c:pt idx="6">
                  <c:v>876696521.01234996</c:v>
                </c:pt>
                <c:pt idx="7">
                  <c:v>1075913022.3973119</c:v>
                </c:pt>
                <c:pt idx="8">
                  <c:v>709301128.09361398</c:v>
                </c:pt>
                <c:pt idx="9">
                  <c:v>726004561.65889001</c:v>
                </c:pt>
                <c:pt idx="10">
                  <c:v>932005209.19667399</c:v>
                </c:pt>
                <c:pt idx="11">
                  <c:v>807034286.41826999</c:v>
                </c:pt>
              </c:numCache>
            </c:numRef>
          </c:val>
          <c:extLst>
            <c:ext xmlns:c16="http://schemas.microsoft.com/office/drawing/2014/chart" uri="{C3380CC4-5D6E-409C-BE32-E72D297353CC}">
              <c16:uniqueId val="{00000000-1371-4328-BEB8-F8FF2EA5268D}"/>
            </c:ext>
          </c:extLst>
        </c:ser>
        <c:dLbls>
          <c:showLegendKey val="0"/>
          <c:showVal val="0"/>
          <c:showCatName val="0"/>
          <c:showSerName val="0"/>
          <c:showPercent val="0"/>
          <c:showBubbleSize val="0"/>
        </c:dLbls>
        <c:gapWidth val="150"/>
        <c:overlap val="100"/>
        <c:axId val="123955072"/>
        <c:axId val="123961344"/>
      </c:barChart>
      <c:lineChart>
        <c:grouping val="standard"/>
        <c:varyColors val="0"/>
        <c:ser>
          <c:idx val="3"/>
          <c:order val="1"/>
          <c:tx>
            <c:strRef>
              <c:f>Monthly!$B$26</c:f>
              <c:strCache>
                <c:ptCount val="1"/>
                <c:pt idx="0">
                  <c:v>Number of trades cleared</c:v>
                </c:pt>
              </c:strCache>
            </c:strRef>
          </c:tx>
          <c:spPr>
            <a:ln w="50800">
              <a:solidFill>
                <a:schemeClr val="accent6">
                  <a:lumMod val="75000"/>
                </a:schemeClr>
              </a:solidFill>
            </a:ln>
          </c:spPr>
          <c:marker>
            <c:symbol val="circle"/>
            <c:size val="8"/>
            <c:spPr>
              <a:solidFill>
                <a:schemeClr val="accent6"/>
              </a:solidFill>
            </c:spPr>
          </c:marker>
          <c:cat>
            <c:numRef>
              <c:f>Monthly!$A$31:$A$42</c:f>
              <c:numCache>
                <c:formatCode>mmm\-yyyy</c:formatCode>
                <c:ptCount val="12"/>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numCache>
            </c:numRef>
          </c:cat>
          <c:val>
            <c:numRef>
              <c:f>Monthly!$B$31:$B$42</c:f>
              <c:numCache>
                <c:formatCode>#,##0_);[Red]\(#,##0\)</c:formatCode>
                <c:ptCount val="12"/>
                <c:pt idx="0">
                  <c:v>31210</c:v>
                </c:pt>
                <c:pt idx="1">
                  <c:v>35590</c:v>
                </c:pt>
                <c:pt idx="2">
                  <c:v>30016</c:v>
                </c:pt>
                <c:pt idx="3">
                  <c:v>28890</c:v>
                </c:pt>
                <c:pt idx="4">
                  <c:v>34136</c:v>
                </c:pt>
                <c:pt idx="5">
                  <c:v>35660</c:v>
                </c:pt>
                <c:pt idx="6">
                  <c:v>46036</c:v>
                </c:pt>
                <c:pt idx="7">
                  <c:v>59058</c:v>
                </c:pt>
                <c:pt idx="8">
                  <c:v>44546</c:v>
                </c:pt>
                <c:pt idx="9">
                  <c:v>47302</c:v>
                </c:pt>
                <c:pt idx="10">
                  <c:v>43592</c:v>
                </c:pt>
                <c:pt idx="11">
                  <c:v>31848</c:v>
                </c:pt>
              </c:numCache>
            </c:numRef>
          </c:val>
          <c:smooth val="0"/>
          <c:extLst>
            <c:ext xmlns:c16="http://schemas.microsoft.com/office/drawing/2014/chart" uri="{C3380CC4-5D6E-409C-BE32-E72D297353CC}">
              <c16:uniqueId val="{00000001-1371-4328-BEB8-F8FF2EA5268D}"/>
            </c:ext>
          </c:extLst>
        </c:ser>
        <c:dLbls>
          <c:showLegendKey val="0"/>
          <c:showVal val="0"/>
          <c:showCatName val="0"/>
          <c:showSerName val="0"/>
          <c:showPercent val="0"/>
          <c:showBubbleSize val="0"/>
        </c:dLbls>
        <c:marker val="1"/>
        <c:smooth val="0"/>
        <c:axId val="123963264"/>
        <c:axId val="123964800"/>
      </c:lineChart>
      <c:catAx>
        <c:axId val="123955072"/>
        <c:scaling>
          <c:orientation val="minMax"/>
        </c:scaling>
        <c:delete val="0"/>
        <c:axPos val="b"/>
        <c:numFmt formatCode="[$-409]mmm\-yyyy;@" sourceLinked="0"/>
        <c:majorTickMark val="out"/>
        <c:minorTickMark val="none"/>
        <c:tickLblPos val="nextTo"/>
        <c:txPr>
          <a:bodyPr rot="-2700000" vert="horz"/>
          <a:lstStyle/>
          <a:p>
            <a:pPr>
              <a:defRPr lang="ja-JP" sz="1000" b="0" i="0" u="none" strike="noStrike" baseline="0">
                <a:solidFill>
                  <a:srgbClr val="000000"/>
                </a:solidFill>
                <a:latin typeface="ＭＳ Ｐゴシック"/>
                <a:ea typeface="ＭＳ Ｐゴシック"/>
                <a:cs typeface="ＭＳ Ｐゴシック"/>
              </a:defRPr>
            </a:pPr>
            <a:endParaRPr lang="ja-JP"/>
          </a:p>
        </c:txPr>
        <c:crossAx val="123961344"/>
        <c:crosses val="autoZero"/>
        <c:auto val="0"/>
        <c:lblAlgn val="ctr"/>
        <c:lblOffset val="100"/>
        <c:noMultiLvlLbl val="0"/>
      </c:catAx>
      <c:valAx>
        <c:axId val="123961344"/>
        <c:scaling>
          <c:orientation val="minMax"/>
        </c:scaling>
        <c:delete val="0"/>
        <c:axPos val="l"/>
        <c:majorGridlines/>
        <c:numFmt formatCode="#,##0&quot;&quot;" sourceLinked="0"/>
        <c:majorTickMark val="out"/>
        <c:minorTickMark val="none"/>
        <c:tickLblPos val="nextTo"/>
        <c:txPr>
          <a:bodyPr rot="0" vert="horz"/>
          <a:lstStyle/>
          <a:p>
            <a:pPr>
              <a:defRPr lang="ja-JP" sz="1000" b="0" i="0" u="none" strike="noStrike" baseline="0">
                <a:solidFill>
                  <a:srgbClr val="000000"/>
                </a:solidFill>
                <a:latin typeface="+mn-lt"/>
                <a:ea typeface="ＭＳ Ｐゴシック"/>
                <a:cs typeface="ＭＳ Ｐゴシック"/>
              </a:defRPr>
            </a:pPr>
            <a:endParaRPr lang="ja-JP"/>
          </a:p>
        </c:txPr>
        <c:crossAx val="123955072"/>
        <c:crosses val="autoZero"/>
        <c:crossBetween val="between"/>
        <c:dispUnits>
          <c:builtInUnit val="millions"/>
          <c:dispUnitsLbl>
            <c:layout>
              <c:manualLayout>
                <c:xMode val="edge"/>
                <c:yMode val="edge"/>
                <c:x val="5.4289880377442611E-2"/>
                <c:y val="6.5217626265385936E-2"/>
              </c:manualLayout>
            </c:layout>
            <c:tx>
              <c:rich>
                <a:bodyPr rot="0" vert="horz"/>
                <a:lstStyle/>
                <a:p>
                  <a:pPr algn="ctr" rtl="0">
                    <a:defRPr/>
                  </a:pPr>
                  <a:r>
                    <a:rPr lang="en-US" altLang="ja-JP"/>
                    <a:t>Trillion Yen</a:t>
                  </a:r>
                  <a:endParaRPr lang="ja-JP" altLang="en-US"/>
                </a:p>
              </c:rich>
            </c:tx>
          </c:dispUnitsLbl>
        </c:dispUnits>
      </c:valAx>
      <c:catAx>
        <c:axId val="123963264"/>
        <c:scaling>
          <c:orientation val="minMax"/>
        </c:scaling>
        <c:delete val="1"/>
        <c:axPos val="b"/>
        <c:numFmt formatCode="mmm\-yyyy" sourceLinked="1"/>
        <c:majorTickMark val="out"/>
        <c:minorTickMark val="none"/>
        <c:tickLblPos val="nextTo"/>
        <c:crossAx val="123964800"/>
        <c:crosses val="autoZero"/>
        <c:auto val="0"/>
        <c:lblAlgn val="ctr"/>
        <c:lblOffset val="100"/>
        <c:noMultiLvlLbl val="0"/>
      </c:catAx>
      <c:valAx>
        <c:axId val="123964800"/>
        <c:scaling>
          <c:orientation val="minMax"/>
        </c:scaling>
        <c:delete val="0"/>
        <c:axPos val="r"/>
        <c:title>
          <c:tx>
            <c:rich>
              <a:bodyPr rot="0" vert="horz"/>
              <a:lstStyle/>
              <a:p>
                <a:pPr algn="ctr">
                  <a:defRPr lang="ja-JP" sz="1000" b="0" i="0" u="none" strike="noStrike" baseline="0">
                    <a:solidFill>
                      <a:srgbClr val="000000"/>
                    </a:solidFill>
                    <a:latin typeface="Arial"/>
                    <a:ea typeface="Arial"/>
                    <a:cs typeface="Arial"/>
                  </a:defRPr>
                </a:pPr>
                <a:r>
                  <a:rPr lang="en-US" b="0"/>
                  <a:t>Number of trades</a:t>
                </a:r>
              </a:p>
            </c:rich>
          </c:tx>
          <c:layout>
            <c:manualLayout>
              <c:xMode val="edge"/>
              <c:yMode val="edge"/>
              <c:x val="0.82531474407831396"/>
              <c:y val="5.8992905724873528E-2"/>
            </c:manualLayout>
          </c:layout>
          <c:overlay val="0"/>
          <c:spPr>
            <a:noFill/>
            <a:ln w="25400">
              <a:noFill/>
            </a:ln>
          </c:spPr>
        </c:title>
        <c:numFmt formatCode="#,##0_);[Red]\(#,##0\)" sourceLinked="0"/>
        <c:majorTickMark val="out"/>
        <c:minorTickMark val="none"/>
        <c:tickLblPos val="nextTo"/>
        <c:txPr>
          <a:bodyPr rot="0" vert="horz"/>
          <a:lstStyle/>
          <a:p>
            <a:pPr>
              <a:defRPr lang="ja-JP" sz="1000" b="0" i="0" u="none" strike="noStrike" baseline="0">
                <a:solidFill>
                  <a:srgbClr val="000000"/>
                </a:solidFill>
                <a:latin typeface="+mn-lt"/>
                <a:ea typeface="ＭＳ Ｐゴシック"/>
                <a:cs typeface="ＭＳ Ｐゴシック"/>
              </a:defRPr>
            </a:pPr>
            <a:endParaRPr lang="ja-JP"/>
          </a:p>
        </c:txPr>
        <c:crossAx val="123963264"/>
        <c:crosses val="max"/>
        <c:crossBetween val="between"/>
      </c:valAx>
    </c:plotArea>
    <c:legend>
      <c:legendPos val="r"/>
      <c:layout>
        <c:manualLayout>
          <c:xMode val="edge"/>
          <c:yMode val="edge"/>
          <c:x val="7.604766179031012E-3"/>
          <c:y val="0.90246152930321155"/>
          <c:w val="0.99052622036171167"/>
          <c:h val="9.6777534004739124E-2"/>
        </c:manualLayout>
      </c:layout>
      <c:overlay val="0"/>
      <c:txPr>
        <a:bodyPr/>
        <a:lstStyle/>
        <a:p>
          <a:pPr>
            <a:defRPr lang="ja-JP"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0.75000000000001277" l="0.70000000000000062" r="0.70000000000000062" t="0.75000000000001277"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ja-JP" sz="1000" b="0" i="0" u="none" strike="noStrike" baseline="0">
                <a:solidFill>
                  <a:srgbClr val="000000"/>
                </a:solidFill>
                <a:latin typeface="ＭＳ Ｐゴシック"/>
                <a:ea typeface="ＭＳ Ｐゴシック"/>
                <a:cs typeface="ＭＳ Ｐゴシック"/>
              </a:defRPr>
            </a:pPr>
            <a:r>
              <a:rPr lang="en-US" sz="1200" b="1" i="0" baseline="0">
                <a:effectLst/>
                <a:latin typeface="Arial" panose="020B0604020202020204" pitchFamily="34" charset="0"/>
                <a:cs typeface="Arial" panose="020B0604020202020204" pitchFamily="34" charset="0"/>
              </a:rPr>
              <a:t>Number and Notional of Outstanding trades cleared (by month)</a:t>
            </a:r>
            <a:endParaRPr lang="en-GB" sz="1200">
              <a:effectLst/>
              <a:latin typeface="Arial" panose="020B0604020202020204" pitchFamily="34" charset="0"/>
              <a:cs typeface="Arial" panose="020B0604020202020204" pitchFamily="34" charset="0"/>
            </a:endParaRPr>
          </a:p>
          <a:p>
            <a:pPr>
              <a:defRPr lang="ja-JP" sz="1000" b="0" i="0" u="none" strike="noStrike" baseline="0">
                <a:solidFill>
                  <a:srgbClr val="000000"/>
                </a:solidFill>
                <a:latin typeface="ＭＳ Ｐゴシック"/>
                <a:ea typeface="ＭＳ Ｐゴシック"/>
                <a:cs typeface="ＭＳ Ｐゴシック"/>
              </a:defRPr>
            </a:pPr>
            <a:endParaRPr lang="en-US" sz="1200" b="1" i="0" u="none" strike="noStrike" baseline="0">
              <a:solidFill>
                <a:srgbClr val="000000"/>
              </a:solidFill>
              <a:latin typeface="Arial" pitchFamily="2" charset="0"/>
              <a:cs typeface="Arial" pitchFamily="2" charset="0"/>
            </a:endParaRPr>
          </a:p>
        </c:rich>
      </c:tx>
      <c:layout>
        <c:manualLayout>
          <c:xMode val="edge"/>
          <c:yMode val="edge"/>
          <c:x val="0.15922508553671388"/>
          <c:y val="7.4435920782596997E-3"/>
        </c:manualLayout>
      </c:layout>
      <c:overlay val="0"/>
      <c:spPr>
        <a:noFill/>
        <a:ln w="25400">
          <a:noFill/>
        </a:ln>
      </c:spPr>
    </c:title>
    <c:autoTitleDeleted val="0"/>
    <c:plotArea>
      <c:layout>
        <c:manualLayout>
          <c:layoutTarget val="inner"/>
          <c:xMode val="edge"/>
          <c:yMode val="edge"/>
          <c:x val="9.176370673234413E-2"/>
          <c:y val="0.12727288868822126"/>
          <c:w val="0.8046620452461567"/>
          <c:h val="0.63687326753871487"/>
        </c:manualLayout>
      </c:layout>
      <c:barChart>
        <c:barDir val="col"/>
        <c:grouping val="stacked"/>
        <c:varyColors val="0"/>
        <c:ser>
          <c:idx val="0"/>
          <c:order val="0"/>
          <c:tx>
            <c:strRef>
              <c:f>Monthly!$C$274</c:f>
              <c:strCache>
                <c:ptCount val="1"/>
                <c:pt idx="0">
                  <c:v>Outstanding Cleared Notional</c:v>
                </c:pt>
              </c:strCache>
            </c:strRef>
          </c:tx>
          <c:spPr>
            <a:solidFill>
              <a:srgbClr val="00B050"/>
            </a:solidFill>
            <a:effectLst>
              <a:outerShdw blurRad="50800" dist="38100" dir="18900000" algn="bl" rotWithShape="0">
                <a:prstClr val="black">
                  <a:alpha val="40000"/>
                </a:prstClr>
              </a:outerShdw>
            </a:effectLst>
          </c:spPr>
          <c:invertIfNegative val="0"/>
          <c:cat>
            <c:numRef>
              <c:f>Monthly!$A$279:$A$290</c:f>
              <c:numCache>
                <c:formatCode>mmm\-yyyy</c:formatCode>
                <c:ptCount val="12"/>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numCache>
            </c:numRef>
          </c:cat>
          <c:val>
            <c:numRef>
              <c:f>Monthly!$C$279:$C$290</c:f>
              <c:numCache>
                <c:formatCode>#,##0_);[Red]\(#,##0\)</c:formatCode>
                <c:ptCount val="12"/>
                <c:pt idx="0">
                  <c:v>5532273247.1751146</c:v>
                </c:pt>
                <c:pt idx="1">
                  <c:v>5690561760.4615068</c:v>
                </c:pt>
                <c:pt idx="2">
                  <c:v>5860639620.9603777</c:v>
                </c:pt>
                <c:pt idx="3">
                  <c:v>5762175343.8018646</c:v>
                </c:pt>
                <c:pt idx="4">
                  <c:v>5909132710.3782539</c:v>
                </c:pt>
                <c:pt idx="5">
                  <c:v>5781406182.9662266</c:v>
                </c:pt>
                <c:pt idx="6">
                  <c:v>5375241113.2262268</c:v>
                </c:pt>
                <c:pt idx="7">
                  <c:v>5733606098.8277349</c:v>
                </c:pt>
                <c:pt idx="8">
                  <c:v>5797871066.2082052</c:v>
                </c:pt>
                <c:pt idx="9">
                  <c:v>5499039307.6262693</c:v>
                </c:pt>
                <c:pt idx="10">
                  <c:v>5807328623.3935337</c:v>
                </c:pt>
                <c:pt idx="11">
                  <c:v>6018618341.9893217</c:v>
                </c:pt>
              </c:numCache>
            </c:numRef>
          </c:val>
          <c:extLst>
            <c:ext xmlns:c16="http://schemas.microsoft.com/office/drawing/2014/chart" uri="{C3380CC4-5D6E-409C-BE32-E72D297353CC}">
              <c16:uniqueId val="{00000000-F22D-48D3-AC1A-D33F867A9A81}"/>
            </c:ext>
          </c:extLst>
        </c:ser>
        <c:dLbls>
          <c:showLegendKey val="0"/>
          <c:showVal val="0"/>
          <c:showCatName val="0"/>
          <c:showSerName val="0"/>
          <c:showPercent val="0"/>
          <c:showBubbleSize val="0"/>
        </c:dLbls>
        <c:gapWidth val="150"/>
        <c:overlap val="100"/>
        <c:axId val="124004608"/>
        <c:axId val="124006784"/>
      </c:barChart>
      <c:lineChart>
        <c:grouping val="standard"/>
        <c:varyColors val="0"/>
        <c:ser>
          <c:idx val="1"/>
          <c:order val="1"/>
          <c:tx>
            <c:strRef>
              <c:f>Monthly!$B$274</c:f>
              <c:strCache>
                <c:ptCount val="1"/>
                <c:pt idx="0">
                  <c:v>Number of outstanding cleared trades</c:v>
                </c:pt>
              </c:strCache>
            </c:strRef>
          </c:tx>
          <c:spPr>
            <a:ln w="50800">
              <a:solidFill>
                <a:srgbClr val="FF66FF"/>
              </a:solidFill>
            </a:ln>
          </c:spPr>
          <c:marker>
            <c:symbol val="circle"/>
            <c:size val="8"/>
            <c:spPr>
              <a:solidFill>
                <a:srgbClr val="FF66FF"/>
              </a:solidFill>
              <a:ln w="9525">
                <a:solidFill>
                  <a:srgbClr val="00B050"/>
                </a:solidFill>
              </a:ln>
            </c:spPr>
          </c:marker>
          <c:cat>
            <c:numRef>
              <c:f>Monthly!$A$279:$A$290</c:f>
              <c:numCache>
                <c:formatCode>mmm\-yyyy</c:formatCode>
                <c:ptCount val="12"/>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numCache>
            </c:numRef>
          </c:cat>
          <c:val>
            <c:numRef>
              <c:f>Monthly!$B$279:$B$290</c:f>
              <c:numCache>
                <c:formatCode>#,##0_);[Red]\(#,##0\)</c:formatCode>
                <c:ptCount val="12"/>
                <c:pt idx="0">
                  <c:v>418480</c:v>
                </c:pt>
                <c:pt idx="1">
                  <c:v>409404</c:v>
                </c:pt>
                <c:pt idx="2">
                  <c:v>420953</c:v>
                </c:pt>
                <c:pt idx="3">
                  <c:v>402994</c:v>
                </c:pt>
                <c:pt idx="4">
                  <c:v>424469</c:v>
                </c:pt>
                <c:pt idx="5">
                  <c:v>417846</c:v>
                </c:pt>
                <c:pt idx="6">
                  <c:v>402933</c:v>
                </c:pt>
                <c:pt idx="7">
                  <c:v>423041</c:v>
                </c:pt>
                <c:pt idx="8">
                  <c:v>440803</c:v>
                </c:pt>
                <c:pt idx="9">
                  <c:v>417570</c:v>
                </c:pt>
                <c:pt idx="10">
                  <c:v>422241</c:v>
                </c:pt>
                <c:pt idx="11">
                  <c:v>430947</c:v>
                </c:pt>
              </c:numCache>
            </c:numRef>
          </c:val>
          <c:smooth val="0"/>
          <c:extLst>
            <c:ext xmlns:c16="http://schemas.microsoft.com/office/drawing/2014/chart" uri="{C3380CC4-5D6E-409C-BE32-E72D297353CC}">
              <c16:uniqueId val="{00000001-F22D-48D3-AC1A-D33F867A9A81}"/>
            </c:ext>
          </c:extLst>
        </c:ser>
        <c:dLbls>
          <c:showLegendKey val="0"/>
          <c:showVal val="0"/>
          <c:showCatName val="0"/>
          <c:showSerName val="0"/>
          <c:showPercent val="0"/>
          <c:showBubbleSize val="0"/>
        </c:dLbls>
        <c:marker val="1"/>
        <c:smooth val="0"/>
        <c:axId val="124008704"/>
        <c:axId val="124018688"/>
      </c:lineChart>
      <c:catAx>
        <c:axId val="124004608"/>
        <c:scaling>
          <c:orientation val="minMax"/>
        </c:scaling>
        <c:delete val="0"/>
        <c:axPos val="b"/>
        <c:numFmt formatCode="[$-409]mmm\-yyyy;@" sourceLinked="0"/>
        <c:majorTickMark val="out"/>
        <c:minorTickMark val="none"/>
        <c:tickLblPos val="nextTo"/>
        <c:txPr>
          <a:bodyPr rot="-2700000" vert="horz"/>
          <a:lstStyle/>
          <a:p>
            <a:pPr>
              <a:defRPr lang="ja-JP" sz="1000" b="0" i="0" u="none" strike="noStrike" baseline="0">
                <a:solidFill>
                  <a:srgbClr val="000000"/>
                </a:solidFill>
                <a:latin typeface="ＭＳ Ｐゴシック"/>
                <a:ea typeface="ＭＳ Ｐゴシック"/>
                <a:cs typeface="ＭＳ Ｐゴシック"/>
              </a:defRPr>
            </a:pPr>
            <a:endParaRPr lang="ja-JP"/>
          </a:p>
        </c:txPr>
        <c:crossAx val="124006784"/>
        <c:crosses val="autoZero"/>
        <c:auto val="0"/>
        <c:lblAlgn val="ctr"/>
        <c:lblOffset val="100"/>
        <c:noMultiLvlLbl val="0"/>
      </c:catAx>
      <c:valAx>
        <c:axId val="124006784"/>
        <c:scaling>
          <c:orientation val="minMax"/>
        </c:scaling>
        <c:delete val="0"/>
        <c:axPos val="l"/>
        <c:majorGridlines/>
        <c:numFmt formatCode="#,##0&quot;&quot;" sourceLinked="0"/>
        <c:majorTickMark val="out"/>
        <c:minorTickMark val="none"/>
        <c:tickLblPos val="nextTo"/>
        <c:txPr>
          <a:bodyPr rot="0" vert="horz"/>
          <a:lstStyle/>
          <a:p>
            <a:pPr>
              <a:defRPr lang="ja-JP" sz="1000" b="0" i="0" u="none" strike="noStrike" baseline="0">
                <a:solidFill>
                  <a:srgbClr val="000000"/>
                </a:solidFill>
                <a:latin typeface="+mn-lt"/>
                <a:ea typeface="ＭＳ Ｐゴシック"/>
                <a:cs typeface="ＭＳ Ｐゴシック"/>
              </a:defRPr>
            </a:pPr>
            <a:endParaRPr lang="ja-JP"/>
          </a:p>
        </c:txPr>
        <c:crossAx val="124004608"/>
        <c:crosses val="autoZero"/>
        <c:crossBetween val="between"/>
        <c:dispUnits>
          <c:builtInUnit val="millions"/>
          <c:dispUnitsLbl>
            <c:layout>
              <c:manualLayout>
                <c:xMode val="edge"/>
                <c:yMode val="edge"/>
                <c:x val="3.8231250675759901E-2"/>
                <c:y val="6.4703133993902318E-2"/>
              </c:manualLayout>
            </c:layout>
            <c:tx>
              <c:rich>
                <a:bodyPr rot="0" vert="horz"/>
                <a:lstStyle/>
                <a:p>
                  <a:pPr algn="ctr" rtl="0">
                    <a:defRPr/>
                  </a:pPr>
                  <a:r>
                    <a:rPr lang="en-US" altLang="ja-JP">
                      <a:latin typeface="Arial" panose="020B0604020202020204" pitchFamily="34" charset="0"/>
                      <a:cs typeface="Arial" panose="020B0604020202020204" pitchFamily="34" charset="0"/>
                    </a:rPr>
                    <a:t>Trillion Yen</a:t>
                  </a:r>
                  <a:endParaRPr lang="ja-JP" altLang="en-US">
                    <a:latin typeface="Arial" panose="020B0604020202020204" pitchFamily="34" charset="0"/>
                    <a:cs typeface="Arial" panose="020B0604020202020204" pitchFamily="34" charset="0"/>
                  </a:endParaRPr>
                </a:p>
              </c:rich>
            </c:tx>
          </c:dispUnitsLbl>
        </c:dispUnits>
      </c:valAx>
      <c:catAx>
        <c:axId val="124008704"/>
        <c:scaling>
          <c:orientation val="minMax"/>
        </c:scaling>
        <c:delete val="1"/>
        <c:axPos val="b"/>
        <c:numFmt formatCode="mmm\-yyyy" sourceLinked="1"/>
        <c:majorTickMark val="out"/>
        <c:minorTickMark val="none"/>
        <c:tickLblPos val="nextTo"/>
        <c:crossAx val="124018688"/>
        <c:crosses val="autoZero"/>
        <c:auto val="0"/>
        <c:lblAlgn val="ctr"/>
        <c:lblOffset val="100"/>
        <c:noMultiLvlLbl val="0"/>
      </c:catAx>
      <c:valAx>
        <c:axId val="124018688"/>
        <c:scaling>
          <c:orientation val="minMax"/>
        </c:scaling>
        <c:delete val="0"/>
        <c:axPos val="r"/>
        <c:title>
          <c:tx>
            <c:rich>
              <a:bodyPr rot="0" vert="horz"/>
              <a:lstStyle/>
              <a:p>
                <a:pPr algn="ctr">
                  <a:defRPr lang="ja-JP" sz="1000" b="0" i="0" u="none" strike="noStrike" baseline="0">
                    <a:solidFill>
                      <a:srgbClr val="000000"/>
                    </a:solidFill>
                    <a:latin typeface="Arial"/>
                    <a:ea typeface="Arial"/>
                    <a:cs typeface="Arial"/>
                  </a:defRPr>
                </a:pPr>
                <a:r>
                  <a:rPr lang="en-US" b="0"/>
                  <a:t>Number of trades</a:t>
                </a:r>
              </a:p>
            </c:rich>
          </c:tx>
          <c:layout>
            <c:manualLayout>
              <c:xMode val="edge"/>
              <c:yMode val="edge"/>
              <c:x val="0.83447539608721455"/>
              <c:y val="5.8491624232196705E-2"/>
            </c:manualLayout>
          </c:layout>
          <c:overlay val="0"/>
        </c:title>
        <c:numFmt formatCode="#,##0_);[Red]\(#,##0\)" sourceLinked="0"/>
        <c:majorTickMark val="out"/>
        <c:minorTickMark val="none"/>
        <c:tickLblPos val="nextTo"/>
        <c:txPr>
          <a:bodyPr rot="0" vert="horz"/>
          <a:lstStyle/>
          <a:p>
            <a:pPr>
              <a:defRPr lang="ja-JP" sz="1000" b="0" i="0" u="none" strike="noStrike" baseline="0">
                <a:solidFill>
                  <a:srgbClr val="000000"/>
                </a:solidFill>
                <a:latin typeface="+mn-lt"/>
                <a:ea typeface="ＭＳ Ｐゴシック"/>
                <a:cs typeface="ＭＳ Ｐゴシック"/>
              </a:defRPr>
            </a:pPr>
            <a:endParaRPr lang="ja-JP"/>
          </a:p>
        </c:txPr>
        <c:crossAx val="124008704"/>
        <c:crosses val="max"/>
        <c:crossBetween val="between"/>
      </c:valAx>
    </c:plotArea>
    <c:legend>
      <c:legendPos val="r"/>
      <c:layout>
        <c:manualLayout>
          <c:xMode val="edge"/>
          <c:yMode val="edge"/>
          <c:x val="8.0830714013036542E-2"/>
          <c:y val="0.93028196854291101"/>
          <c:w val="0.83083020739804192"/>
          <c:h val="6.6403581598619824E-2"/>
        </c:manualLayout>
      </c:layout>
      <c:overlay val="0"/>
      <c:txPr>
        <a:bodyPr/>
        <a:lstStyle/>
        <a:p>
          <a:pPr>
            <a:defRPr lang="ja-JP"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0.75000000000001255" l="0.70000000000000062" r="0.70000000000000062" t="0.75000000000001255"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extLst>
              <c:ext xmlns:c16="http://schemas.microsoft.com/office/drawing/2014/chart" uri="{C3380CC4-5D6E-409C-BE32-E72D297353CC}">
                <c16:uniqueId val="{00000000-BE41-40C8-B63C-9B7047D7F8F7}"/>
              </c:ext>
            </c:extLst>
          </c:dPt>
          <c:dPt>
            <c:idx val="1"/>
            <c:bubble3D val="0"/>
            <c:extLst>
              <c:ext xmlns:c16="http://schemas.microsoft.com/office/drawing/2014/chart" uri="{C3380CC4-5D6E-409C-BE32-E72D297353CC}">
                <c16:uniqueId val="{00000001-BE41-40C8-B63C-9B7047D7F8F7}"/>
              </c:ext>
            </c:extLst>
          </c:dPt>
          <c:dPt>
            <c:idx val="2"/>
            <c:bubble3D val="0"/>
            <c:extLst>
              <c:ext xmlns:c16="http://schemas.microsoft.com/office/drawing/2014/chart" uri="{C3380CC4-5D6E-409C-BE32-E72D297353CC}">
                <c16:uniqueId val="{00000002-BE41-40C8-B63C-9B7047D7F8F7}"/>
              </c:ext>
            </c:extLst>
          </c:dPt>
          <c:dPt>
            <c:idx val="3"/>
            <c:bubble3D val="0"/>
            <c:extLst>
              <c:ext xmlns:c16="http://schemas.microsoft.com/office/drawing/2014/chart" uri="{C3380CC4-5D6E-409C-BE32-E72D297353CC}">
                <c16:uniqueId val="{00000003-BE41-40C8-B63C-9B7047D7F8F7}"/>
              </c:ext>
            </c:extLst>
          </c:dPt>
          <c:dPt>
            <c:idx val="4"/>
            <c:bubble3D val="0"/>
            <c:extLst>
              <c:ext xmlns:c16="http://schemas.microsoft.com/office/drawing/2014/chart" uri="{C3380CC4-5D6E-409C-BE32-E72D297353CC}">
                <c16:uniqueId val="{00000004-BE41-40C8-B63C-9B7047D7F8F7}"/>
              </c:ext>
            </c:extLst>
          </c:dPt>
          <c:cat>
            <c:strRef>
              <c:f>(Monthly!$D$25,Monthly!$F$25,Monthly!$H$25,Monthly!$J$25,Monthly!$L$25)</c:f>
              <c:strCache>
                <c:ptCount val="5"/>
                <c:pt idx="0">
                  <c:v>0-2Y</c:v>
                </c:pt>
                <c:pt idx="1">
                  <c:v>2-5Y</c:v>
                </c:pt>
                <c:pt idx="2">
                  <c:v>5-10Y</c:v>
                </c:pt>
                <c:pt idx="3">
                  <c:v>10-30Y</c:v>
                </c:pt>
                <c:pt idx="4">
                  <c:v>30+Y</c:v>
                </c:pt>
              </c:strCache>
            </c:strRef>
          </c:cat>
          <c:val>
            <c:numRef>
              <c:f>(Monthly!$D$42,Monthly!$F$42,Monthly!$H$42,Monthly!$J$42,Monthly!$L$42)</c:f>
              <c:numCache>
                <c:formatCode>#,##0_);[Red]\(#,##0\)</c:formatCode>
                <c:ptCount val="5"/>
                <c:pt idx="0">
                  <c:v>5518</c:v>
                </c:pt>
                <c:pt idx="1">
                  <c:v>4884</c:v>
                </c:pt>
                <c:pt idx="2">
                  <c:v>7566</c:v>
                </c:pt>
                <c:pt idx="3">
                  <c:v>12934</c:v>
                </c:pt>
                <c:pt idx="4">
                  <c:v>946</c:v>
                </c:pt>
              </c:numCache>
            </c:numRef>
          </c:val>
          <c:extLst>
            <c:ext xmlns:c16="http://schemas.microsoft.com/office/drawing/2014/chart" uri="{C3380CC4-5D6E-409C-BE32-E72D297353CC}">
              <c16:uniqueId val="{00000005-BE41-40C8-B63C-9B7047D7F8F7}"/>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4838577658080241"/>
          <c:y val="0.29132275346945241"/>
          <c:w val="0.24573534484886364"/>
          <c:h val="0.43897080356731882"/>
        </c:manualLayout>
      </c:layout>
      <c:overlay val="0"/>
      <c:txPr>
        <a:bodyPr/>
        <a:lstStyle/>
        <a:p>
          <a:pPr>
            <a:defRPr lang="ja-JP" sz="120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legend>
    <c:plotVisOnly val="1"/>
    <c:dispBlanksAs val="zero"/>
    <c:showDLblsOverMax val="0"/>
  </c:chart>
  <c:spPr>
    <a:noFill/>
    <a:ln>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0.75000000000000755" l="0.70000000000000062" r="0.70000000000000062" t="0.75000000000000755"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extLst>
              <c:ext xmlns:c16="http://schemas.microsoft.com/office/drawing/2014/chart" uri="{C3380CC4-5D6E-409C-BE32-E72D297353CC}">
                <c16:uniqueId val="{00000000-4AE6-4C82-8ADD-3B78239C1895}"/>
              </c:ext>
            </c:extLst>
          </c:dPt>
          <c:dPt>
            <c:idx val="1"/>
            <c:bubble3D val="0"/>
            <c:extLst>
              <c:ext xmlns:c16="http://schemas.microsoft.com/office/drawing/2014/chart" uri="{C3380CC4-5D6E-409C-BE32-E72D297353CC}">
                <c16:uniqueId val="{00000001-4AE6-4C82-8ADD-3B78239C1895}"/>
              </c:ext>
            </c:extLst>
          </c:dPt>
          <c:dPt>
            <c:idx val="2"/>
            <c:bubble3D val="0"/>
            <c:extLst>
              <c:ext xmlns:c16="http://schemas.microsoft.com/office/drawing/2014/chart" uri="{C3380CC4-5D6E-409C-BE32-E72D297353CC}">
                <c16:uniqueId val="{00000002-4AE6-4C82-8ADD-3B78239C1895}"/>
              </c:ext>
            </c:extLst>
          </c:dPt>
          <c:dPt>
            <c:idx val="3"/>
            <c:bubble3D val="0"/>
            <c:extLst>
              <c:ext xmlns:c16="http://schemas.microsoft.com/office/drawing/2014/chart" uri="{C3380CC4-5D6E-409C-BE32-E72D297353CC}">
                <c16:uniqueId val="{00000003-4AE6-4C82-8ADD-3B78239C1895}"/>
              </c:ext>
            </c:extLst>
          </c:dPt>
          <c:dPt>
            <c:idx val="4"/>
            <c:bubble3D val="0"/>
            <c:extLst>
              <c:ext xmlns:c16="http://schemas.microsoft.com/office/drawing/2014/chart" uri="{C3380CC4-5D6E-409C-BE32-E72D297353CC}">
                <c16:uniqueId val="{00000004-4AE6-4C82-8ADD-3B78239C1895}"/>
              </c:ext>
            </c:extLst>
          </c:dPt>
          <c:cat>
            <c:strRef>
              <c:f>(Monthly!$D$25,Monthly!$F$25,Monthly!$H$25,Monthly!$J$25,Monthly!$L$25)</c:f>
              <c:strCache>
                <c:ptCount val="5"/>
                <c:pt idx="0">
                  <c:v>0-2Y</c:v>
                </c:pt>
                <c:pt idx="1">
                  <c:v>2-5Y</c:v>
                </c:pt>
                <c:pt idx="2">
                  <c:v>5-10Y</c:v>
                </c:pt>
                <c:pt idx="3">
                  <c:v>10-30Y</c:v>
                </c:pt>
                <c:pt idx="4">
                  <c:v>30+Y</c:v>
                </c:pt>
              </c:strCache>
            </c:strRef>
          </c:cat>
          <c:val>
            <c:numRef>
              <c:f>(Monthly!$E$42,Monthly!$G$42,Monthly!$I$42,Monthly!$K$42,Monthly!$M$42)</c:f>
              <c:numCache>
                <c:formatCode>#,##0_);[Red]\(#,##0\)</c:formatCode>
                <c:ptCount val="5"/>
                <c:pt idx="0">
                  <c:v>580983038.40996802</c:v>
                </c:pt>
                <c:pt idx="1">
                  <c:v>85194938.891846001</c:v>
                </c:pt>
                <c:pt idx="2">
                  <c:v>81937591.608899996</c:v>
                </c:pt>
                <c:pt idx="3">
                  <c:v>57081301.601556003</c:v>
                </c:pt>
                <c:pt idx="4">
                  <c:v>1837415.906</c:v>
                </c:pt>
              </c:numCache>
            </c:numRef>
          </c:val>
          <c:extLst>
            <c:ext xmlns:c16="http://schemas.microsoft.com/office/drawing/2014/chart" uri="{C3380CC4-5D6E-409C-BE32-E72D297353CC}">
              <c16:uniqueId val="{00000005-4AE6-4C82-8ADD-3B78239C1895}"/>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3113779843893478"/>
          <c:y val="0.28707446805125952"/>
          <c:w val="0.25064020890725436"/>
          <c:h val="0.43832953189214824"/>
        </c:manualLayout>
      </c:layout>
      <c:overlay val="0"/>
      <c:txPr>
        <a:bodyPr/>
        <a:lstStyle/>
        <a:p>
          <a:pPr>
            <a:defRPr lang="ja-JP" sz="120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legend>
    <c:plotVisOnly val="1"/>
    <c:dispBlanksAs val="zero"/>
    <c:showDLblsOverMax val="0"/>
  </c:chart>
  <c:spPr>
    <a:noFill/>
    <a:ln>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0.75000000000000755" l="0.70000000000000062" r="0.70000000000000062" t="0.75000000000000755"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extLst>
              <c:ext xmlns:c16="http://schemas.microsoft.com/office/drawing/2014/chart" uri="{C3380CC4-5D6E-409C-BE32-E72D297353CC}">
                <c16:uniqueId val="{00000000-659F-4B57-962C-D95A21C8AF78}"/>
              </c:ext>
            </c:extLst>
          </c:dPt>
          <c:dPt>
            <c:idx val="1"/>
            <c:bubble3D val="0"/>
            <c:extLst>
              <c:ext xmlns:c16="http://schemas.microsoft.com/office/drawing/2014/chart" uri="{C3380CC4-5D6E-409C-BE32-E72D297353CC}">
                <c16:uniqueId val="{00000001-659F-4B57-962C-D95A21C8AF78}"/>
              </c:ext>
            </c:extLst>
          </c:dPt>
          <c:dPt>
            <c:idx val="2"/>
            <c:bubble3D val="0"/>
            <c:extLst>
              <c:ext xmlns:c16="http://schemas.microsoft.com/office/drawing/2014/chart" uri="{C3380CC4-5D6E-409C-BE32-E72D297353CC}">
                <c16:uniqueId val="{00000002-659F-4B57-962C-D95A21C8AF78}"/>
              </c:ext>
            </c:extLst>
          </c:dPt>
          <c:dPt>
            <c:idx val="3"/>
            <c:bubble3D val="0"/>
            <c:extLst>
              <c:ext xmlns:c16="http://schemas.microsoft.com/office/drawing/2014/chart" uri="{C3380CC4-5D6E-409C-BE32-E72D297353CC}">
                <c16:uniqueId val="{00000003-659F-4B57-962C-D95A21C8AF78}"/>
              </c:ext>
            </c:extLst>
          </c:dPt>
          <c:dPt>
            <c:idx val="4"/>
            <c:bubble3D val="0"/>
            <c:extLst>
              <c:ext xmlns:c16="http://schemas.microsoft.com/office/drawing/2014/chart" uri="{C3380CC4-5D6E-409C-BE32-E72D297353CC}">
                <c16:uniqueId val="{00000004-659F-4B57-962C-D95A21C8AF78}"/>
              </c:ext>
            </c:extLst>
          </c:dPt>
          <c:cat>
            <c:strRef>
              <c:f>(Monthly!$D$273,Monthly!$F$273,Monthly!$H$273,Monthly!$J$273,Monthly!$L$273)</c:f>
              <c:strCache>
                <c:ptCount val="5"/>
                <c:pt idx="0">
                  <c:v>0-2Y</c:v>
                </c:pt>
                <c:pt idx="1">
                  <c:v>2-5Y</c:v>
                </c:pt>
                <c:pt idx="2">
                  <c:v>5-10Y</c:v>
                </c:pt>
                <c:pt idx="3">
                  <c:v>10-30Y</c:v>
                </c:pt>
                <c:pt idx="4">
                  <c:v>30+Y</c:v>
                </c:pt>
              </c:strCache>
            </c:strRef>
          </c:cat>
          <c:val>
            <c:numRef>
              <c:f>(Monthly!$D$290,Monthly!$F$290,Monthly!$H$290,Monthly!$J$290,Monthly!$L$290)</c:f>
              <c:numCache>
                <c:formatCode>#,##0_);[Red]\(#,##0\)</c:formatCode>
                <c:ptCount val="5"/>
                <c:pt idx="0">
                  <c:v>84473</c:v>
                </c:pt>
                <c:pt idx="1">
                  <c:v>96610</c:v>
                </c:pt>
                <c:pt idx="2">
                  <c:v>136375</c:v>
                </c:pt>
                <c:pt idx="3">
                  <c:v>111702</c:v>
                </c:pt>
                <c:pt idx="4">
                  <c:v>1787</c:v>
                </c:pt>
              </c:numCache>
            </c:numRef>
          </c:val>
          <c:extLst>
            <c:ext xmlns:c16="http://schemas.microsoft.com/office/drawing/2014/chart" uri="{C3380CC4-5D6E-409C-BE32-E72D297353CC}">
              <c16:uniqueId val="{00000005-659F-4B57-962C-D95A21C8AF78}"/>
            </c:ext>
          </c:extLst>
        </c:ser>
        <c:dLbls>
          <c:showLegendKey val="0"/>
          <c:showVal val="0"/>
          <c:showCatName val="0"/>
          <c:showSerName val="0"/>
          <c:showPercent val="0"/>
          <c:showBubbleSize val="0"/>
          <c:showLeaderLines val="1"/>
        </c:dLbls>
        <c:firstSliceAng val="0"/>
      </c:pieChart>
      <c:spPr>
        <a:noFill/>
        <a:ln w="25400">
          <a:noFill/>
        </a:ln>
      </c:spPr>
    </c:plotArea>
    <c:legend>
      <c:legendPos val="r"/>
      <c:overlay val="0"/>
      <c:txPr>
        <a:bodyPr/>
        <a:lstStyle/>
        <a:p>
          <a:pPr>
            <a:defRPr lang="ja-JP" sz="120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legend>
    <c:plotVisOnly val="1"/>
    <c:dispBlanksAs val="zero"/>
    <c:showDLblsOverMax val="0"/>
  </c:chart>
  <c:spPr>
    <a:noFill/>
    <a:ln>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0.75000000000000755" l="0.70000000000000062" r="0.70000000000000062" t="0.75000000000000755"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extLst>
              <c:ext xmlns:c16="http://schemas.microsoft.com/office/drawing/2014/chart" uri="{C3380CC4-5D6E-409C-BE32-E72D297353CC}">
                <c16:uniqueId val="{00000000-AC76-453A-A930-512896F0ED25}"/>
              </c:ext>
            </c:extLst>
          </c:dPt>
          <c:dPt>
            <c:idx val="1"/>
            <c:bubble3D val="0"/>
            <c:extLst>
              <c:ext xmlns:c16="http://schemas.microsoft.com/office/drawing/2014/chart" uri="{C3380CC4-5D6E-409C-BE32-E72D297353CC}">
                <c16:uniqueId val="{00000001-AC76-453A-A930-512896F0ED25}"/>
              </c:ext>
            </c:extLst>
          </c:dPt>
          <c:dPt>
            <c:idx val="2"/>
            <c:bubble3D val="0"/>
            <c:extLst>
              <c:ext xmlns:c16="http://schemas.microsoft.com/office/drawing/2014/chart" uri="{C3380CC4-5D6E-409C-BE32-E72D297353CC}">
                <c16:uniqueId val="{00000002-AC76-453A-A930-512896F0ED25}"/>
              </c:ext>
            </c:extLst>
          </c:dPt>
          <c:dPt>
            <c:idx val="3"/>
            <c:bubble3D val="0"/>
            <c:extLst>
              <c:ext xmlns:c16="http://schemas.microsoft.com/office/drawing/2014/chart" uri="{C3380CC4-5D6E-409C-BE32-E72D297353CC}">
                <c16:uniqueId val="{00000003-AC76-453A-A930-512896F0ED25}"/>
              </c:ext>
            </c:extLst>
          </c:dPt>
          <c:dPt>
            <c:idx val="4"/>
            <c:bubble3D val="0"/>
            <c:extLst>
              <c:ext xmlns:c16="http://schemas.microsoft.com/office/drawing/2014/chart" uri="{C3380CC4-5D6E-409C-BE32-E72D297353CC}">
                <c16:uniqueId val="{00000004-AC76-453A-A930-512896F0ED25}"/>
              </c:ext>
            </c:extLst>
          </c:dPt>
          <c:cat>
            <c:strRef>
              <c:f>(Monthly!$D$273,Monthly!$F$273,Monthly!$H$273,Monthly!$J$273,Monthly!$L$273)</c:f>
              <c:strCache>
                <c:ptCount val="5"/>
                <c:pt idx="0">
                  <c:v>0-2Y</c:v>
                </c:pt>
                <c:pt idx="1">
                  <c:v>2-5Y</c:v>
                </c:pt>
                <c:pt idx="2">
                  <c:v>5-10Y</c:v>
                </c:pt>
                <c:pt idx="3">
                  <c:v>10-30Y</c:v>
                </c:pt>
                <c:pt idx="4">
                  <c:v>30+Y</c:v>
                </c:pt>
              </c:strCache>
            </c:strRef>
          </c:cat>
          <c:val>
            <c:numRef>
              <c:f>(Monthly!$E$290,Monthly!$G$290,Monthly!$I$290,Monthly!$K$290,Monthly!$M$290)</c:f>
              <c:numCache>
                <c:formatCode>#,##0_);[Red]\(#,##0\)</c:formatCode>
                <c:ptCount val="5"/>
                <c:pt idx="0">
                  <c:v>2975443764.1110902</c:v>
                </c:pt>
                <c:pt idx="1">
                  <c:v>1069790321.686223</c:v>
                </c:pt>
                <c:pt idx="2">
                  <c:v>1498943696.190232</c:v>
                </c:pt>
                <c:pt idx="3">
                  <c:v>469717860.18558902</c:v>
                </c:pt>
                <c:pt idx="4">
                  <c:v>4722699.8161880001</c:v>
                </c:pt>
              </c:numCache>
            </c:numRef>
          </c:val>
          <c:extLst>
            <c:ext xmlns:c16="http://schemas.microsoft.com/office/drawing/2014/chart" uri="{C3380CC4-5D6E-409C-BE32-E72D297353CC}">
              <c16:uniqueId val="{00000005-AC76-453A-A930-512896F0ED25}"/>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2384900137741048"/>
          <c:y val="0.26892898052691866"/>
          <c:w val="0.26886220156106522"/>
          <c:h val="0.42642007127402315"/>
        </c:manualLayout>
      </c:layout>
      <c:overlay val="0"/>
      <c:txPr>
        <a:bodyPr/>
        <a:lstStyle/>
        <a:p>
          <a:pPr>
            <a:defRPr lang="ja-JP" sz="120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legend>
    <c:plotVisOnly val="1"/>
    <c:dispBlanksAs val="zero"/>
    <c:showDLblsOverMax val="0"/>
  </c:chart>
  <c:spPr>
    <a:noFill/>
    <a:ln>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0.75000000000000755" l="0.70000000000000062" r="0.70000000000000062" t="0.75000000000000755"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355600</xdr:colOff>
      <xdr:row>6</xdr:row>
      <xdr:rowOff>244475</xdr:rowOff>
    </xdr:from>
    <xdr:to>
      <xdr:col>5</xdr:col>
      <xdr:colOff>812800</xdr:colOff>
      <xdr:row>23</xdr:row>
      <xdr:rowOff>23813</xdr:rowOff>
    </xdr:to>
    <xdr:graphicFrame macro="">
      <xdr:nvGraphicFramePr>
        <xdr:cNvPr id="2" name="flow_graph">
          <a:extLst>
            <a:ext uri="{FF2B5EF4-FFF2-40B4-BE49-F238E27FC236}">
              <a16:creationId xmlns:a16="http://schemas.microsoft.com/office/drawing/2014/main" id="{1BCC35C0-20A0-4102-8F92-07B96E329A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279400</xdr:colOff>
      <xdr:row>251</xdr:row>
      <xdr:rowOff>0</xdr:rowOff>
    </xdr:from>
    <xdr:to>
      <xdr:col>5</xdr:col>
      <xdr:colOff>1071562</xdr:colOff>
      <xdr:row>271</xdr:row>
      <xdr:rowOff>47625</xdr:rowOff>
    </xdr:to>
    <xdr:graphicFrame macro="">
      <xdr:nvGraphicFramePr>
        <xdr:cNvPr id="3" name="stock_graph">
          <a:extLst>
            <a:ext uri="{FF2B5EF4-FFF2-40B4-BE49-F238E27FC236}">
              <a16:creationId xmlns:a16="http://schemas.microsoft.com/office/drawing/2014/main" id="{27AA3661-90BE-4FF2-9F8C-318C4AAEC0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558685</xdr:colOff>
      <xdr:row>7</xdr:row>
      <xdr:rowOff>104323</xdr:rowOff>
    </xdr:from>
    <xdr:to>
      <xdr:col>8</xdr:col>
      <xdr:colOff>1233610</xdr:colOff>
      <xdr:row>22</xdr:row>
      <xdr:rowOff>0</xdr:rowOff>
    </xdr:to>
    <xdr:graphicFrame macro="">
      <xdr:nvGraphicFramePr>
        <xdr:cNvPr id="4" name="グラフ 3">
          <a:extLst>
            <a:ext uri="{FF2B5EF4-FFF2-40B4-BE49-F238E27FC236}">
              <a16:creationId xmlns:a16="http://schemas.microsoft.com/office/drawing/2014/main" id="{8214246C-58C0-4678-92DD-354DEFD009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495187</xdr:colOff>
      <xdr:row>7</xdr:row>
      <xdr:rowOff>129062</xdr:rowOff>
    </xdr:from>
    <xdr:to>
      <xdr:col>12</xdr:col>
      <xdr:colOff>1312987</xdr:colOff>
      <xdr:row>22</xdr:row>
      <xdr:rowOff>21721</xdr:rowOff>
    </xdr:to>
    <xdr:graphicFrame macro="">
      <xdr:nvGraphicFramePr>
        <xdr:cNvPr id="5" name="グラフ 4">
          <a:extLst>
            <a:ext uri="{FF2B5EF4-FFF2-40B4-BE49-F238E27FC236}">
              <a16:creationId xmlns:a16="http://schemas.microsoft.com/office/drawing/2014/main" id="{CFA481B2-5AAC-4359-965C-AC4DF087AA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641348</xdr:colOff>
      <xdr:row>251</xdr:row>
      <xdr:rowOff>133115</xdr:rowOff>
    </xdr:from>
    <xdr:to>
      <xdr:col>8</xdr:col>
      <xdr:colOff>1316273</xdr:colOff>
      <xdr:row>269</xdr:row>
      <xdr:rowOff>144571</xdr:rowOff>
    </xdr:to>
    <xdr:graphicFrame macro="">
      <xdr:nvGraphicFramePr>
        <xdr:cNvPr id="6" name="グラフ 5">
          <a:extLst>
            <a:ext uri="{FF2B5EF4-FFF2-40B4-BE49-F238E27FC236}">
              <a16:creationId xmlns:a16="http://schemas.microsoft.com/office/drawing/2014/main" id="{2F2F5FD7-2EB4-422F-BA49-D440A434B6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403679</xdr:colOff>
      <xdr:row>251</xdr:row>
      <xdr:rowOff>122464</xdr:rowOff>
    </xdr:from>
    <xdr:to>
      <xdr:col>12</xdr:col>
      <xdr:colOff>1221479</xdr:colOff>
      <xdr:row>269</xdr:row>
      <xdr:rowOff>133920</xdr:rowOff>
    </xdr:to>
    <xdr:graphicFrame macro="">
      <xdr:nvGraphicFramePr>
        <xdr:cNvPr id="7" name="グラフ 6">
          <a:extLst>
            <a:ext uri="{FF2B5EF4-FFF2-40B4-BE49-F238E27FC236}">
              <a16:creationId xmlns:a16="http://schemas.microsoft.com/office/drawing/2014/main" id="{E8132464-45C2-4A81-BBFB-65D0CC58F8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Jpx-fs\jpx\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 Id="rId1" Type="http://schemas.openxmlformats.org/officeDocument/2006/relationships/externalLinkPath" Target="file:///\\Jpx-fs\jpx\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修正履歴"/>
      <sheetName val="メモ"/>
      <sheetName val="出力設定"/>
      <sheetName val="Status設定"/>
      <sheetName val="TargetTrade"/>
      <sheetName val="Comp"/>
      <sheetName val="Menu"/>
      <sheetName val="日次統計"/>
      <sheetName val="日次統計(Client)"/>
      <sheetName val="日次統計E"/>
      <sheetName val="日次統計E(Client)"/>
      <sheetName val="SettlementRates"/>
      <sheetName val="月次統計"/>
      <sheetName val="月次統計(Client)"/>
      <sheetName val="月次統計E"/>
      <sheetName val="月次統計E(Client)"/>
      <sheetName val="Summary"/>
      <sheetName val="Summary(Client)"/>
      <sheetName val="Flow_Summary_JPY"/>
      <sheetName val="Flow_Summary_FCY"/>
      <sheetName val="Flow_Summary_JPY(Client)"/>
      <sheetName val="Flow_Summary_FCY(Client)"/>
      <sheetName val="Flow_JPY"/>
      <sheetName val="Flow_FCY"/>
      <sheetName val="Flow_JPY(Client)"/>
      <sheetName val="Flow_FCY(Client)"/>
      <sheetName val="Stock_Summary_JPY"/>
      <sheetName val="Stock_Summary_FCY"/>
      <sheetName val="Stock_Summary_JPY(Client)"/>
      <sheetName val="Stock_Summary_FCY(Client)"/>
      <sheetName val="Stock_JPY"/>
      <sheetName val="Stock_FCY"/>
      <sheetName val="Stock_JPY(Client)"/>
      <sheetName val="Stock_FCY(Clie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5">
          <cell r="D25" t="str">
            <v>0-2Y</v>
          </cell>
          <cell r="F25" t="str">
            <v>2-5Y</v>
          </cell>
          <cell r="H25" t="str">
            <v>5-10Y</v>
          </cell>
          <cell r="J25" t="str">
            <v>10-30Y</v>
          </cell>
          <cell r="L25" t="str">
            <v>30+Y</v>
          </cell>
        </row>
        <row r="26">
          <cell r="B26" t="str">
            <v>Number of trades cleared</v>
          </cell>
          <cell r="C26" t="str">
            <v>Cleared Notional</v>
          </cell>
        </row>
        <row r="31">
          <cell r="A31">
            <v>45536</v>
          </cell>
          <cell r="B31">
            <v>31210</v>
          </cell>
          <cell r="C31">
            <v>709731283.84945798</v>
          </cell>
        </row>
        <row r="32">
          <cell r="A32">
            <v>45566</v>
          </cell>
          <cell r="B32">
            <v>35590</v>
          </cell>
          <cell r="C32">
            <v>912893227.32816803</v>
          </cell>
        </row>
        <row r="33">
          <cell r="A33">
            <v>45597</v>
          </cell>
          <cell r="B33">
            <v>30016</v>
          </cell>
          <cell r="C33">
            <v>755893446.57032001</v>
          </cell>
        </row>
        <row r="34">
          <cell r="A34">
            <v>45627</v>
          </cell>
          <cell r="B34">
            <v>28890</v>
          </cell>
          <cell r="C34">
            <v>1060441955.791482</v>
          </cell>
        </row>
        <row r="35">
          <cell r="A35">
            <v>45658</v>
          </cell>
          <cell r="B35">
            <v>34136</v>
          </cell>
          <cell r="C35">
            <v>1019645751.399138</v>
          </cell>
        </row>
        <row r="36">
          <cell r="A36">
            <v>45689</v>
          </cell>
          <cell r="B36">
            <v>35660</v>
          </cell>
          <cell r="C36">
            <v>815764171.28048003</v>
          </cell>
        </row>
        <row r="37">
          <cell r="A37">
            <v>45717</v>
          </cell>
          <cell r="B37">
            <v>46036</v>
          </cell>
          <cell r="C37">
            <v>876696521.01234996</v>
          </cell>
        </row>
        <row r="38">
          <cell r="A38">
            <v>45748</v>
          </cell>
          <cell r="B38">
            <v>59058</v>
          </cell>
          <cell r="C38">
            <v>1075913022.3973119</v>
          </cell>
        </row>
        <row r="39">
          <cell r="A39">
            <v>45778</v>
          </cell>
          <cell r="B39">
            <v>44546</v>
          </cell>
          <cell r="C39">
            <v>709301128.09361398</v>
          </cell>
        </row>
        <row r="40">
          <cell r="A40">
            <v>45809</v>
          </cell>
          <cell r="B40">
            <v>47302</v>
          </cell>
          <cell r="C40">
            <v>726004561.65889001</v>
          </cell>
        </row>
        <row r="41">
          <cell r="A41">
            <v>45839</v>
          </cell>
          <cell r="B41">
            <v>43592</v>
          </cell>
          <cell r="C41">
            <v>932005209.19667399</v>
          </cell>
        </row>
        <row r="42">
          <cell r="A42">
            <v>45870</v>
          </cell>
          <cell r="B42">
            <v>31848</v>
          </cell>
          <cell r="C42">
            <v>807034286.41826999</v>
          </cell>
          <cell r="D42">
            <v>5518</v>
          </cell>
          <cell r="E42">
            <v>580983038.40996802</v>
          </cell>
          <cell r="F42">
            <v>4884</v>
          </cell>
          <cell r="G42">
            <v>85194938.891846001</v>
          </cell>
          <cell r="H42">
            <v>7566</v>
          </cell>
          <cell r="I42">
            <v>81937591.608899996</v>
          </cell>
          <cell r="J42">
            <v>12934</v>
          </cell>
          <cell r="K42">
            <v>57081301.601556003</v>
          </cell>
          <cell r="L42">
            <v>946</v>
          </cell>
          <cell r="M42">
            <v>1837415.906</v>
          </cell>
        </row>
        <row r="401">
          <cell r="D401" t="str">
            <v>0-2Y</v>
          </cell>
          <cell r="F401" t="str">
            <v>2-5Y</v>
          </cell>
          <cell r="H401" t="str">
            <v>5-10Y</v>
          </cell>
          <cell r="J401" t="str">
            <v>10-30Y</v>
          </cell>
          <cell r="L401" t="str">
            <v>30+Y</v>
          </cell>
        </row>
        <row r="402">
          <cell r="B402" t="str">
            <v>Number of outstanding cleared trades</v>
          </cell>
          <cell r="C402" t="str">
            <v>Outstanding Cleared Notional</v>
          </cell>
        </row>
        <row r="407">
          <cell r="A407">
            <v>45536</v>
          </cell>
          <cell r="B407">
            <v>418480</v>
          </cell>
          <cell r="C407">
            <v>5532273247.1751146</v>
          </cell>
        </row>
        <row r="408">
          <cell r="A408">
            <v>45566</v>
          </cell>
          <cell r="B408">
            <v>409404</v>
          </cell>
          <cell r="C408">
            <v>5690561760.4615068</v>
          </cell>
        </row>
        <row r="409">
          <cell r="A409">
            <v>45597</v>
          </cell>
          <cell r="B409">
            <v>420953</v>
          </cell>
          <cell r="C409">
            <v>5860639620.9603777</v>
          </cell>
        </row>
        <row r="410">
          <cell r="A410">
            <v>45627</v>
          </cell>
          <cell r="B410">
            <v>402994</v>
          </cell>
          <cell r="C410">
            <v>5762175343.8018646</v>
          </cell>
        </row>
        <row r="411">
          <cell r="A411">
            <v>45658</v>
          </cell>
          <cell r="B411">
            <v>424469</v>
          </cell>
          <cell r="C411">
            <v>5909132710.3782539</v>
          </cell>
        </row>
        <row r="412">
          <cell r="A412">
            <v>45689</v>
          </cell>
          <cell r="B412">
            <v>417846</v>
          </cell>
          <cell r="C412">
            <v>5781406182.9662266</v>
          </cell>
        </row>
        <row r="413">
          <cell r="A413">
            <v>45717</v>
          </cell>
          <cell r="B413">
            <v>402933</v>
          </cell>
          <cell r="C413">
            <v>5375241113.2262268</v>
          </cell>
        </row>
        <row r="414">
          <cell r="A414">
            <v>45748</v>
          </cell>
          <cell r="B414">
            <v>423041</v>
          </cell>
          <cell r="C414">
            <v>5733606098.8277349</v>
          </cell>
        </row>
        <row r="415">
          <cell r="A415">
            <v>45778</v>
          </cell>
          <cell r="B415">
            <v>440803</v>
          </cell>
          <cell r="C415">
            <v>5797871066.2082052</v>
          </cell>
        </row>
        <row r="416">
          <cell r="A416">
            <v>45809</v>
          </cell>
          <cell r="B416">
            <v>417570</v>
          </cell>
          <cell r="C416">
            <v>5499039307.6262693</v>
          </cell>
        </row>
        <row r="417">
          <cell r="A417">
            <v>45839</v>
          </cell>
          <cell r="B417">
            <v>422241</v>
          </cell>
          <cell r="C417">
            <v>5807328623.3935337</v>
          </cell>
        </row>
        <row r="418">
          <cell r="A418">
            <v>45870</v>
          </cell>
          <cell r="B418">
            <v>430947</v>
          </cell>
          <cell r="C418">
            <v>6018618341.9893217</v>
          </cell>
          <cell r="D418">
            <v>84473</v>
          </cell>
          <cell r="E418">
            <v>2975443764.1110902</v>
          </cell>
          <cell r="F418">
            <v>96610</v>
          </cell>
          <cell r="G418">
            <v>1069790321.686223</v>
          </cell>
          <cell r="H418">
            <v>136375</v>
          </cell>
          <cell r="I418">
            <v>1498943696.190232</v>
          </cell>
          <cell r="J418">
            <v>111702</v>
          </cell>
          <cell r="K418">
            <v>469717860.18558902</v>
          </cell>
          <cell r="L418">
            <v>1787</v>
          </cell>
          <cell r="M418">
            <v>4722699.8161880001</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19301-362A-4757-B38D-F65FC3A86B96}">
  <sheetPr codeName="Sheet17">
    <tabColor theme="6" tint="0.59999389629810485"/>
  </sheetPr>
  <dimension ref="A1:M516"/>
  <sheetViews>
    <sheetView showGridLines="0" tabSelected="1" view="pageBreakPreview" zoomScale="70" zoomScaleNormal="50" zoomScaleSheetLayoutView="70" workbookViewId="0">
      <selection activeCell="A4" sqref="A4"/>
    </sheetView>
  </sheetViews>
  <sheetFormatPr defaultColWidth="9" defaultRowHeight="13.2" x14ac:dyDescent="0.2"/>
  <cols>
    <col min="1" max="1" width="11.6640625" style="2" customWidth="1"/>
    <col min="2" max="6" width="17.44140625" style="2" customWidth="1"/>
    <col min="7" max="9" width="18.33203125" style="2" customWidth="1"/>
    <col min="10" max="13" width="17.44140625" style="2" customWidth="1"/>
    <col min="14" max="16384" width="9" style="2"/>
  </cols>
  <sheetData>
    <row r="1" spans="1:13" ht="16.5" customHeight="1" x14ac:dyDescent="0.2">
      <c r="A1" s="1" t="s">
        <v>0</v>
      </c>
      <c r="B1" s="1"/>
      <c r="C1" s="1"/>
      <c r="D1" s="1"/>
      <c r="E1" s="1"/>
      <c r="F1" s="1"/>
      <c r="G1" s="1"/>
      <c r="H1" s="1"/>
      <c r="I1" s="1"/>
      <c r="J1" s="1"/>
      <c r="K1" s="1"/>
      <c r="L1" s="1"/>
      <c r="M1" s="1"/>
    </row>
    <row r="2" spans="1:13" ht="16.5" customHeight="1" x14ac:dyDescent="0.2">
      <c r="A2" s="1"/>
      <c r="B2" s="1"/>
      <c r="C2" s="1"/>
      <c r="D2" s="1"/>
      <c r="E2" s="1"/>
      <c r="F2" s="1"/>
      <c r="G2" s="1"/>
      <c r="H2" s="1"/>
      <c r="I2" s="1"/>
      <c r="J2" s="1"/>
      <c r="K2" s="1"/>
      <c r="L2" s="1"/>
      <c r="M2" s="1"/>
    </row>
    <row r="3" spans="1:13" ht="16.5" customHeight="1" x14ac:dyDescent="0.2">
      <c r="A3" s="1"/>
      <c r="B3" s="1"/>
      <c r="C3" s="1"/>
      <c r="D3" s="1"/>
      <c r="E3" s="1"/>
      <c r="F3" s="1"/>
      <c r="G3" s="1"/>
      <c r="H3" s="1"/>
      <c r="I3" s="1"/>
      <c r="J3" s="1"/>
      <c r="K3" s="1"/>
      <c r="L3" s="1"/>
      <c r="M3" s="1"/>
    </row>
    <row r="4" spans="1:13" ht="16.5" customHeight="1" x14ac:dyDescent="0.2">
      <c r="A4" s="3"/>
      <c r="B4" s="3"/>
      <c r="C4" s="3"/>
      <c r="D4" s="3"/>
      <c r="E4" s="3"/>
      <c r="F4" s="3"/>
      <c r="G4" s="3"/>
      <c r="H4" s="3"/>
      <c r="I4" s="3"/>
      <c r="J4" s="3"/>
      <c r="K4" s="3"/>
      <c r="L4" s="3"/>
      <c r="M4" s="4">
        <v>45870</v>
      </c>
    </row>
    <row r="5" spans="1:13" ht="16.5" customHeight="1" x14ac:dyDescent="0.2">
      <c r="A5" s="3"/>
      <c r="B5" s="3"/>
      <c r="C5" s="3"/>
      <c r="D5" s="3"/>
      <c r="E5" s="3"/>
      <c r="F5" s="3"/>
      <c r="G5" s="3"/>
      <c r="H5" s="3"/>
      <c r="I5" s="3"/>
      <c r="J5" s="3"/>
      <c r="K5" s="3"/>
      <c r="L5" s="3"/>
      <c r="M5" s="5"/>
    </row>
    <row r="6" spans="1:13" ht="28.5" customHeight="1" x14ac:dyDescent="0.2">
      <c r="A6" s="6" t="s">
        <v>1</v>
      </c>
      <c r="B6" s="3"/>
      <c r="C6" s="3"/>
      <c r="D6" s="3"/>
      <c r="E6" s="3"/>
      <c r="F6" s="3"/>
      <c r="G6" s="3"/>
      <c r="H6" s="3"/>
      <c r="I6" s="3"/>
      <c r="J6" s="3"/>
      <c r="K6" s="3"/>
      <c r="L6" s="3"/>
      <c r="M6" s="5"/>
    </row>
    <row r="7" spans="1:13" ht="19.5" customHeight="1" x14ac:dyDescent="0.2">
      <c r="A7" s="3"/>
      <c r="B7" s="3"/>
      <c r="C7" s="3"/>
      <c r="D7" s="3"/>
      <c r="E7" s="3"/>
      <c r="F7" s="3"/>
      <c r="G7" s="7" t="s">
        <v>2</v>
      </c>
      <c r="H7" s="7"/>
      <c r="I7" s="7"/>
      <c r="J7" s="3"/>
      <c r="K7" s="7" t="s">
        <v>3</v>
      </c>
      <c r="L7" s="7"/>
      <c r="M7" s="7"/>
    </row>
    <row r="8" spans="1:13" ht="19.5" customHeight="1" x14ac:dyDescent="0.2">
      <c r="A8" s="3"/>
      <c r="B8" s="3"/>
      <c r="C8" s="3"/>
      <c r="D8" s="3"/>
      <c r="E8" s="3"/>
      <c r="F8" s="3"/>
      <c r="G8" s="7"/>
      <c r="H8" s="7"/>
      <c r="I8" s="7"/>
      <c r="J8" s="3"/>
      <c r="K8" s="7"/>
      <c r="L8" s="7"/>
      <c r="M8" s="7"/>
    </row>
    <row r="9" spans="1:13" ht="16.5" customHeight="1" x14ac:dyDescent="0.2">
      <c r="A9" s="3"/>
      <c r="B9" s="3"/>
      <c r="C9" s="3"/>
      <c r="D9" s="3"/>
      <c r="E9" s="3"/>
      <c r="F9" s="3"/>
      <c r="G9" s="3"/>
      <c r="H9" s="3"/>
      <c r="I9" s="3"/>
      <c r="J9" s="3"/>
      <c r="K9" s="3"/>
      <c r="L9" s="3"/>
      <c r="M9" s="5"/>
    </row>
    <row r="10" spans="1:13" ht="16.5" customHeight="1" x14ac:dyDescent="0.2">
      <c r="A10" s="3"/>
      <c r="B10" s="3"/>
      <c r="C10" s="3"/>
      <c r="D10" s="3"/>
      <c r="E10" s="3"/>
      <c r="F10" s="3"/>
      <c r="G10" s="3"/>
      <c r="H10" s="3"/>
      <c r="I10" s="3"/>
      <c r="J10" s="3"/>
      <c r="K10" s="3"/>
      <c r="L10" s="3"/>
      <c r="M10" s="5"/>
    </row>
    <row r="11" spans="1:13" ht="16.5" customHeight="1" x14ac:dyDescent="0.2">
      <c r="A11" s="3"/>
      <c r="B11" s="3"/>
      <c r="C11" s="3"/>
      <c r="D11" s="3"/>
      <c r="E11" s="3"/>
      <c r="F11" s="3"/>
      <c r="G11" s="3"/>
      <c r="H11" s="3"/>
      <c r="I11" s="3"/>
      <c r="J11" s="3"/>
      <c r="K11" s="3"/>
      <c r="L11" s="3"/>
      <c r="M11" s="5"/>
    </row>
    <row r="12" spans="1:13" ht="16.5" customHeight="1" x14ac:dyDescent="0.2">
      <c r="A12" s="3"/>
      <c r="B12" s="3"/>
      <c r="C12" s="3"/>
      <c r="D12" s="3"/>
      <c r="E12" s="3"/>
      <c r="F12" s="3"/>
      <c r="G12" s="3"/>
      <c r="H12" s="3"/>
      <c r="I12" s="3"/>
      <c r="J12" s="3"/>
      <c r="K12" s="3"/>
      <c r="L12" s="3"/>
      <c r="M12" s="5"/>
    </row>
    <row r="13" spans="1:13" ht="16.5" customHeight="1" x14ac:dyDescent="0.2">
      <c r="A13" s="3"/>
      <c r="B13" s="3"/>
      <c r="C13" s="3"/>
      <c r="D13" s="3"/>
      <c r="E13" s="3"/>
      <c r="F13" s="3"/>
      <c r="G13" s="3"/>
      <c r="H13" s="3"/>
      <c r="I13" s="3"/>
      <c r="J13" s="3"/>
      <c r="K13" s="3"/>
      <c r="L13" s="3"/>
      <c r="M13" s="5"/>
    </row>
    <row r="14" spans="1:13" ht="16.5" customHeight="1" x14ac:dyDescent="0.2">
      <c r="A14" s="3"/>
      <c r="B14" s="3"/>
      <c r="C14" s="3"/>
      <c r="D14" s="3"/>
      <c r="E14" s="3"/>
      <c r="F14" s="3"/>
      <c r="G14" s="3"/>
      <c r="H14" s="3"/>
      <c r="I14" s="3"/>
      <c r="J14" s="3"/>
      <c r="K14" s="3"/>
      <c r="L14" s="3"/>
      <c r="M14" s="5"/>
    </row>
    <row r="15" spans="1:13" ht="16.5" customHeight="1" x14ac:dyDescent="0.2">
      <c r="A15" s="3"/>
      <c r="B15" s="3"/>
      <c r="C15" s="3"/>
      <c r="D15" s="3"/>
      <c r="E15" s="3"/>
      <c r="F15" s="3"/>
      <c r="G15" s="3"/>
      <c r="H15" s="3"/>
      <c r="I15" s="3"/>
      <c r="J15" s="3"/>
      <c r="K15" s="3"/>
      <c r="L15" s="3"/>
      <c r="M15" s="5"/>
    </row>
    <row r="16" spans="1:13" ht="16.5" customHeight="1" x14ac:dyDescent="0.2">
      <c r="A16" s="3"/>
      <c r="B16" s="3"/>
      <c r="C16" s="3"/>
      <c r="D16" s="3"/>
      <c r="E16" s="3"/>
      <c r="F16" s="3"/>
      <c r="G16" s="3"/>
      <c r="H16" s="3"/>
      <c r="I16" s="3"/>
      <c r="J16" s="3"/>
      <c r="K16" s="3"/>
      <c r="L16" s="3"/>
      <c r="M16" s="5"/>
    </row>
    <row r="17" spans="1:13" ht="16.5" customHeight="1" x14ac:dyDescent="0.2">
      <c r="A17" s="3"/>
      <c r="B17" s="3"/>
      <c r="C17" s="3"/>
      <c r="D17" s="3"/>
      <c r="E17" s="3"/>
      <c r="F17" s="3"/>
      <c r="G17" s="3"/>
      <c r="H17" s="3"/>
      <c r="I17" s="3"/>
      <c r="J17" s="3"/>
      <c r="K17" s="3"/>
      <c r="L17" s="3"/>
      <c r="M17" s="5"/>
    </row>
    <row r="18" spans="1:13" ht="16.5" customHeight="1" x14ac:dyDescent="0.2">
      <c r="A18" s="3"/>
      <c r="B18" s="3"/>
      <c r="C18" s="3"/>
      <c r="D18" s="3"/>
      <c r="E18" s="3"/>
      <c r="F18" s="3"/>
      <c r="G18" s="3"/>
      <c r="H18" s="3"/>
      <c r="I18" s="3"/>
      <c r="J18" s="3"/>
      <c r="K18" s="3"/>
      <c r="L18" s="3"/>
      <c r="M18" s="5"/>
    </row>
    <row r="19" spans="1:13" ht="16.5" customHeight="1" x14ac:dyDescent="0.2">
      <c r="A19" s="3"/>
      <c r="B19" s="3"/>
      <c r="C19" s="3"/>
      <c r="D19" s="3"/>
      <c r="E19" s="3"/>
      <c r="F19" s="3"/>
      <c r="G19" s="3"/>
      <c r="H19" s="3"/>
      <c r="I19" s="3"/>
      <c r="J19" s="3"/>
      <c r="K19" s="3"/>
      <c r="L19" s="3"/>
      <c r="M19" s="5"/>
    </row>
    <row r="20" spans="1:13" ht="16.5" customHeight="1" x14ac:dyDescent="0.2">
      <c r="A20" s="3"/>
      <c r="B20" s="3"/>
      <c r="C20" s="3"/>
      <c r="D20" s="3"/>
      <c r="E20" s="3"/>
      <c r="F20" s="3"/>
      <c r="G20" s="3"/>
      <c r="H20" s="3"/>
      <c r="I20" s="3"/>
      <c r="J20" s="3"/>
      <c r="K20" s="3"/>
      <c r="L20" s="3"/>
      <c r="M20" s="5"/>
    </row>
    <row r="21" spans="1:13" ht="16.5" customHeight="1" x14ac:dyDescent="0.2">
      <c r="A21" s="3"/>
      <c r="B21" s="3"/>
      <c r="C21" s="3"/>
      <c r="D21" s="3"/>
      <c r="E21" s="3"/>
      <c r="F21" s="3"/>
      <c r="G21" s="3"/>
      <c r="H21" s="3"/>
      <c r="I21" s="3"/>
      <c r="J21" s="3"/>
      <c r="K21" s="3"/>
      <c r="L21" s="3"/>
      <c r="M21" s="5"/>
    </row>
    <row r="22" spans="1:13" ht="16.5" customHeight="1" x14ac:dyDescent="0.2">
      <c r="A22" s="3"/>
      <c r="B22" s="3"/>
      <c r="C22" s="3"/>
      <c r="D22" s="3"/>
      <c r="E22" s="3"/>
      <c r="F22" s="3"/>
      <c r="G22" s="3"/>
      <c r="H22" s="3"/>
      <c r="I22" s="3"/>
      <c r="J22" s="3"/>
      <c r="K22" s="3"/>
      <c r="L22" s="3"/>
      <c r="M22" s="5"/>
    </row>
    <row r="23" spans="1:13" ht="16.5" customHeight="1" x14ac:dyDescent="0.2">
      <c r="A23" s="3"/>
      <c r="B23" s="3"/>
      <c r="C23" s="3"/>
      <c r="D23" s="3"/>
      <c r="E23" s="3"/>
      <c r="F23" s="3"/>
      <c r="G23" s="3"/>
      <c r="H23" s="3"/>
      <c r="I23" s="3"/>
      <c r="J23" s="3"/>
      <c r="K23" s="3"/>
      <c r="L23" s="3"/>
      <c r="M23" s="5"/>
    </row>
    <row r="24" spans="1:13" ht="28.5" customHeight="1" thickBot="1" x14ac:dyDescent="0.25">
      <c r="A24" s="8" t="s">
        <v>4</v>
      </c>
      <c r="B24" s="3"/>
      <c r="C24" s="3"/>
      <c r="D24" s="3"/>
      <c r="E24" s="3"/>
      <c r="F24" s="3"/>
      <c r="G24" s="3"/>
      <c r="H24" s="3"/>
      <c r="I24" s="3"/>
      <c r="J24" s="3"/>
      <c r="K24" s="3"/>
      <c r="L24" s="3"/>
      <c r="M24" s="9" t="s">
        <v>5</v>
      </c>
    </row>
    <row r="25" spans="1:13" ht="28.5" customHeight="1" x14ac:dyDescent="0.2">
      <c r="A25" s="10"/>
      <c r="B25" s="11" t="s">
        <v>6</v>
      </c>
      <c r="C25" s="12"/>
      <c r="D25" s="13" t="s">
        <v>7</v>
      </c>
      <c r="E25" s="11"/>
      <c r="F25" s="11" t="s">
        <v>8</v>
      </c>
      <c r="G25" s="11"/>
      <c r="H25" s="11" t="s">
        <v>9</v>
      </c>
      <c r="I25" s="11"/>
      <c r="J25" s="11" t="s">
        <v>10</v>
      </c>
      <c r="K25" s="11"/>
      <c r="L25" s="11" t="s">
        <v>11</v>
      </c>
      <c r="M25" s="14"/>
    </row>
    <row r="26" spans="1:13" ht="46.5" customHeight="1" thickBot="1" x14ac:dyDescent="0.25">
      <c r="A26" s="15" t="s">
        <v>12</v>
      </c>
      <c r="B26" s="16" t="s">
        <v>13</v>
      </c>
      <c r="C26" s="17" t="s">
        <v>14</v>
      </c>
      <c r="D26" s="18" t="str">
        <f>B26</f>
        <v>Number of trades cleared</v>
      </c>
      <c r="E26" s="16" t="s">
        <v>14</v>
      </c>
      <c r="F26" s="18" t="str">
        <f>D26</f>
        <v>Number of trades cleared</v>
      </c>
      <c r="G26" s="16" t="s">
        <v>14</v>
      </c>
      <c r="H26" s="18" t="str">
        <f>F26</f>
        <v>Number of trades cleared</v>
      </c>
      <c r="I26" s="16" t="s">
        <v>14</v>
      </c>
      <c r="J26" s="18" t="str">
        <f>H26</f>
        <v>Number of trades cleared</v>
      </c>
      <c r="K26" s="16" t="s">
        <v>14</v>
      </c>
      <c r="L26" s="18" t="str">
        <f>J26</f>
        <v>Number of trades cleared</v>
      </c>
      <c r="M26" s="19" t="s">
        <v>14</v>
      </c>
    </row>
    <row r="27" spans="1:13" ht="16.5" customHeight="1" x14ac:dyDescent="0.2">
      <c r="A27" s="20" t="s">
        <v>15</v>
      </c>
      <c r="B27" s="21">
        <v>317304</v>
      </c>
      <c r="C27" s="22">
        <v>4025902703.3404078</v>
      </c>
      <c r="D27" s="23">
        <v>21302</v>
      </c>
      <c r="E27" s="21">
        <v>1075112122.228322</v>
      </c>
      <c r="F27" s="21">
        <v>46446</v>
      </c>
      <c r="G27" s="21">
        <v>881099923.04522395</v>
      </c>
      <c r="H27" s="21">
        <v>97314</v>
      </c>
      <c r="I27" s="21">
        <v>1177949420.92922</v>
      </c>
      <c r="J27" s="21">
        <v>144104</v>
      </c>
      <c r="K27" s="21">
        <v>874125093.96264195</v>
      </c>
      <c r="L27" s="21">
        <v>8138</v>
      </c>
      <c r="M27" s="24">
        <v>17616143.175000001</v>
      </c>
    </row>
    <row r="28" spans="1:13" ht="16.5" customHeight="1" x14ac:dyDescent="0.2">
      <c r="A28" s="20" t="s">
        <v>16</v>
      </c>
      <c r="B28" s="21">
        <v>375586</v>
      </c>
      <c r="C28" s="22">
        <v>8272125130.737524</v>
      </c>
      <c r="D28" s="23">
        <v>60994</v>
      </c>
      <c r="E28" s="21">
        <v>5167476939.1366243</v>
      </c>
      <c r="F28" s="21">
        <v>69944</v>
      </c>
      <c r="G28" s="21">
        <v>1357019160.469502</v>
      </c>
      <c r="H28" s="21">
        <v>102756</v>
      </c>
      <c r="I28" s="21">
        <v>1077349304.2214141</v>
      </c>
      <c r="J28" s="21">
        <v>132074</v>
      </c>
      <c r="K28" s="21">
        <v>649052436.04164004</v>
      </c>
      <c r="L28" s="21">
        <v>9818</v>
      </c>
      <c r="M28" s="24">
        <v>21227290.868344001</v>
      </c>
    </row>
    <row r="29" spans="1:13" ht="16.5" customHeight="1" x14ac:dyDescent="0.2">
      <c r="A29" s="20" t="s">
        <v>17</v>
      </c>
      <c r="B29" s="21">
        <v>342178</v>
      </c>
      <c r="C29" s="22">
        <v>6962364651.456728</v>
      </c>
      <c r="D29" s="23">
        <v>53028</v>
      </c>
      <c r="E29" s="21">
        <v>4207447365.1492362</v>
      </c>
      <c r="F29" s="21">
        <v>60130</v>
      </c>
      <c r="G29" s="21">
        <v>1071106261.755044</v>
      </c>
      <c r="H29" s="21">
        <v>90292</v>
      </c>
      <c r="I29" s="21">
        <v>1019726630.592436</v>
      </c>
      <c r="J29" s="21">
        <v>126254</v>
      </c>
      <c r="K29" s="21">
        <v>635758101.84618795</v>
      </c>
      <c r="L29" s="21">
        <v>12474</v>
      </c>
      <c r="M29" s="24">
        <v>28326292.113823999</v>
      </c>
    </row>
    <row r="30" spans="1:13" ht="16.5" customHeight="1" x14ac:dyDescent="0.2">
      <c r="A30" s="25"/>
      <c r="B30" s="21"/>
      <c r="C30" s="22"/>
      <c r="D30" s="23"/>
      <c r="E30" s="21"/>
      <c r="F30" s="21"/>
      <c r="G30" s="21"/>
      <c r="H30" s="21"/>
      <c r="I30" s="21"/>
      <c r="J30" s="21"/>
      <c r="K30" s="21"/>
      <c r="L30" s="21"/>
      <c r="M30" s="24"/>
    </row>
    <row r="31" spans="1:13" ht="16.5" customHeight="1" x14ac:dyDescent="0.2">
      <c r="A31" s="26">
        <v>45536</v>
      </c>
      <c r="B31" s="21">
        <v>31210</v>
      </c>
      <c r="C31" s="22">
        <v>709731283.84945798</v>
      </c>
      <c r="D31" s="23">
        <v>5642</v>
      </c>
      <c r="E31" s="21">
        <v>461361612.00199997</v>
      </c>
      <c r="F31" s="21">
        <v>5722</v>
      </c>
      <c r="G31" s="21">
        <v>107248922.983364</v>
      </c>
      <c r="H31" s="21">
        <v>8024</v>
      </c>
      <c r="I31" s="21">
        <v>85342153.418784007</v>
      </c>
      <c r="J31" s="21">
        <v>11190</v>
      </c>
      <c r="K31" s="21">
        <v>54047096.471309997</v>
      </c>
      <c r="L31" s="21">
        <v>632</v>
      </c>
      <c r="M31" s="24">
        <v>1731498.9739999999</v>
      </c>
    </row>
    <row r="32" spans="1:13" ht="16.5" customHeight="1" x14ac:dyDescent="0.2">
      <c r="A32" s="26">
        <v>45566</v>
      </c>
      <c r="B32" s="21">
        <v>35590</v>
      </c>
      <c r="C32" s="22">
        <v>912893227.32816803</v>
      </c>
      <c r="D32" s="23">
        <v>7026</v>
      </c>
      <c r="E32" s="21">
        <v>638012445.97607005</v>
      </c>
      <c r="F32" s="21">
        <v>6908</v>
      </c>
      <c r="G32" s="21">
        <v>133708870.127928</v>
      </c>
      <c r="H32" s="21">
        <v>8906</v>
      </c>
      <c r="I32" s="21">
        <v>83089789.785717994</v>
      </c>
      <c r="J32" s="21">
        <v>11602</v>
      </c>
      <c r="K32" s="21">
        <v>56223246.202451997</v>
      </c>
      <c r="L32" s="21">
        <v>1148</v>
      </c>
      <c r="M32" s="24">
        <v>1858875.236</v>
      </c>
    </row>
    <row r="33" spans="1:13" ht="16.5" customHeight="1" x14ac:dyDescent="0.2">
      <c r="A33" s="26">
        <v>45597</v>
      </c>
      <c r="B33" s="21">
        <v>30016</v>
      </c>
      <c r="C33" s="22">
        <v>755893446.57032001</v>
      </c>
      <c r="D33" s="23">
        <v>5598</v>
      </c>
      <c r="E33" s="21">
        <v>512296573.41619802</v>
      </c>
      <c r="F33" s="21">
        <v>6046</v>
      </c>
      <c r="G33" s="21">
        <v>124998966.78910001</v>
      </c>
      <c r="H33" s="21">
        <v>7766</v>
      </c>
      <c r="I33" s="21">
        <v>74874261.580367997</v>
      </c>
      <c r="J33" s="21">
        <v>9332</v>
      </c>
      <c r="K33" s="21">
        <v>41112126.296654001</v>
      </c>
      <c r="L33" s="21">
        <v>1274</v>
      </c>
      <c r="M33" s="24">
        <v>2611518.4879999999</v>
      </c>
    </row>
    <row r="34" spans="1:13" ht="16.5" customHeight="1" x14ac:dyDescent="0.2">
      <c r="A34" s="26">
        <v>45627</v>
      </c>
      <c r="B34" s="21">
        <v>28890</v>
      </c>
      <c r="C34" s="22">
        <v>1060441955.791482</v>
      </c>
      <c r="D34" s="23">
        <v>6678</v>
      </c>
      <c r="E34" s="21">
        <v>814162023.074</v>
      </c>
      <c r="F34" s="21">
        <v>4974</v>
      </c>
      <c r="G34" s="21">
        <v>93473160.126650006</v>
      </c>
      <c r="H34" s="21">
        <v>8164</v>
      </c>
      <c r="I34" s="21">
        <v>103478997.272752</v>
      </c>
      <c r="J34" s="21">
        <v>8388</v>
      </c>
      <c r="K34" s="21">
        <v>47298231.368079998</v>
      </c>
      <c r="L34" s="21">
        <v>686</v>
      </c>
      <c r="M34" s="24">
        <v>2029543.95</v>
      </c>
    </row>
    <row r="35" spans="1:13" ht="16.5" customHeight="1" x14ac:dyDescent="0.2">
      <c r="A35" s="26">
        <v>45658</v>
      </c>
      <c r="B35" s="27">
        <v>34136</v>
      </c>
      <c r="C35" s="22">
        <v>1019645751.399138</v>
      </c>
      <c r="D35" s="23">
        <v>7276</v>
      </c>
      <c r="E35" s="21">
        <v>738417580.11658001</v>
      </c>
      <c r="F35" s="21">
        <v>6552</v>
      </c>
      <c r="G35" s="21">
        <v>131066565.42554601</v>
      </c>
      <c r="H35" s="21">
        <v>8646</v>
      </c>
      <c r="I35" s="21">
        <v>93481717.446076006</v>
      </c>
      <c r="J35" s="21">
        <v>10620</v>
      </c>
      <c r="K35" s="21">
        <v>53308768.034936003</v>
      </c>
      <c r="L35" s="21">
        <v>1042</v>
      </c>
      <c r="M35" s="24">
        <v>3371120.3760000002</v>
      </c>
    </row>
    <row r="36" spans="1:13" ht="16.5" customHeight="1" x14ac:dyDescent="0.2">
      <c r="A36" s="26">
        <v>45689</v>
      </c>
      <c r="B36" s="27">
        <v>35660</v>
      </c>
      <c r="C36" s="22">
        <v>815764171.28048003</v>
      </c>
      <c r="D36" s="23">
        <v>5244</v>
      </c>
      <c r="E36" s="21">
        <v>481004197.28600001</v>
      </c>
      <c r="F36" s="21">
        <v>7080</v>
      </c>
      <c r="G36" s="21">
        <v>149803163.71599999</v>
      </c>
      <c r="H36" s="21">
        <v>10020</v>
      </c>
      <c r="I36" s="21">
        <v>110752158.930582</v>
      </c>
      <c r="J36" s="21">
        <v>12248</v>
      </c>
      <c r="K36" s="21">
        <v>70540007.325898007</v>
      </c>
      <c r="L36" s="21">
        <v>1068</v>
      </c>
      <c r="M36" s="24">
        <v>3664644.0219999999</v>
      </c>
    </row>
    <row r="37" spans="1:13" ht="16.5" customHeight="1" x14ac:dyDescent="0.2">
      <c r="A37" s="26">
        <v>45717</v>
      </c>
      <c r="B37" s="27">
        <v>46036</v>
      </c>
      <c r="C37" s="22">
        <v>876696521.01234996</v>
      </c>
      <c r="D37" s="23">
        <v>6822</v>
      </c>
      <c r="E37" s="21">
        <v>466171456.18226802</v>
      </c>
      <c r="F37" s="21">
        <v>8312</v>
      </c>
      <c r="G37" s="21">
        <v>160003696.26663199</v>
      </c>
      <c r="H37" s="21">
        <v>13060</v>
      </c>
      <c r="I37" s="21">
        <v>154975031.141976</v>
      </c>
      <c r="J37" s="21">
        <v>15866</v>
      </c>
      <c r="K37" s="21">
        <v>90894950.203474</v>
      </c>
      <c r="L37" s="21">
        <v>1976</v>
      </c>
      <c r="M37" s="24">
        <v>4651387.2180000003</v>
      </c>
    </row>
    <row r="38" spans="1:13" ht="16.5" customHeight="1" x14ac:dyDescent="0.2">
      <c r="A38" s="26">
        <v>45748</v>
      </c>
      <c r="B38" s="27">
        <v>59058</v>
      </c>
      <c r="C38" s="22">
        <v>1075913022.3973119</v>
      </c>
      <c r="D38" s="23">
        <v>9492</v>
      </c>
      <c r="E38" s="21">
        <v>637513665.28935599</v>
      </c>
      <c r="F38" s="21">
        <v>10500</v>
      </c>
      <c r="G38" s="21">
        <v>187177613.29106599</v>
      </c>
      <c r="H38" s="21">
        <v>13996</v>
      </c>
      <c r="I38" s="21">
        <v>143940945.338462</v>
      </c>
      <c r="J38" s="21">
        <v>22760</v>
      </c>
      <c r="K38" s="21">
        <v>102348574.616428</v>
      </c>
      <c r="L38" s="21">
        <v>2310</v>
      </c>
      <c r="M38" s="24">
        <v>4932223.8619999997</v>
      </c>
    </row>
    <row r="39" spans="1:13" ht="16.5" customHeight="1" x14ac:dyDescent="0.2">
      <c r="A39" s="26">
        <v>45778</v>
      </c>
      <c r="B39" s="27">
        <v>44546</v>
      </c>
      <c r="C39" s="22">
        <v>709301128.09361398</v>
      </c>
      <c r="D39" s="23">
        <v>5552</v>
      </c>
      <c r="E39" s="21">
        <v>340558239.54675198</v>
      </c>
      <c r="F39" s="21">
        <v>6590</v>
      </c>
      <c r="G39" s="21">
        <v>116329306.377066</v>
      </c>
      <c r="H39" s="21">
        <v>11174</v>
      </c>
      <c r="I39" s="21">
        <v>141583841.283822</v>
      </c>
      <c r="J39" s="21">
        <v>19164</v>
      </c>
      <c r="K39" s="21">
        <v>106083539.699974</v>
      </c>
      <c r="L39" s="21">
        <v>2066</v>
      </c>
      <c r="M39" s="24">
        <v>4746201.1859999998</v>
      </c>
    </row>
    <row r="40" spans="1:13" ht="16.5" customHeight="1" x14ac:dyDescent="0.2">
      <c r="A40" s="26">
        <v>45809</v>
      </c>
      <c r="B40" s="27">
        <v>47302</v>
      </c>
      <c r="C40" s="22">
        <v>726004561.65889001</v>
      </c>
      <c r="D40" s="23">
        <v>5748</v>
      </c>
      <c r="E40" s="21">
        <v>364735403.0456</v>
      </c>
      <c r="F40" s="21">
        <v>8700</v>
      </c>
      <c r="G40" s="21">
        <v>113876720.42685799</v>
      </c>
      <c r="H40" s="21">
        <v>14418</v>
      </c>
      <c r="I40" s="21">
        <v>165418592.60884601</v>
      </c>
      <c r="J40" s="21">
        <v>16848</v>
      </c>
      <c r="K40" s="21">
        <v>79266332.245585993</v>
      </c>
      <c r="L40" s="21">
        <v>1588</v>
      </c>
      <c r="M40" s="24">
        <v>2707513.3319999999</v>
      </c>
    </row>
    <row r="41" spans="1:13" ht="16.5" customHeight="1" x14ac:dyDescent="0.2">
      <c r="A41" s="26">
        <v>45839</v>
      </c>
      <c r="B41" s="27">
        <v>43592</v>
      </c>
      <c r="C41" s="22">
        <v>932005209.19667399</v>
      </c>
      <c r="D41" s="23">
        <v>7376</v>
      </c>
      <c r="E41" s="21">
        <v>598063785.27271199</v>
      </c>
      <c r="F41" s="21">
        <v>7512</v>
      </c>
      <c r="G41" s="21">
        <v>127654257.36003</v>
      </c>
      <c r="H41" s="21">
        <v>11412</v>
      </c>
      <c r="I41" s="21">
        <v>127636752.23377199</v>
      </c>
      <c r="J41" s="21">
        <v>15814</v>
      </c>
      <c r="K41" s="21">
        <v>76234628.118336007</v>
      </c>
      <c r="L41" s="21">
        <v>1478</v>
      </c>
      <c r="M41" s="24">
        <v>2415786.2118239999</v>
      </c>
    </row>
    <row r="42" spans="1:13" ht="16.5" customHeight="1" thickBot="1" x14ac:dyDescent="0.25">
      <c r="A42" s="28">
        <v>45870</v>
      </c>
      <c r="B42" s="29">
        <v>31848</v>
      </c>
      <c r="C42" s="30">
        <v>807034286.41826999</v>
      </c>
      <c r="D42" s="31">
        <v>5518</v>
      </c>
      <c r="E42" s="32">
        <v>580983038.40996802</v>
      </c>
      <c r="F42" s="32">
        <v>4884</v>
      </c>
      <c r="G42" s="32">
        <v>85194938.891846001</v>
      </c>
      <c r="H42" s="32">
        <v>7566</v>
      </c>
      <c r="I42" s="32">
        <v>81937591.608899996</v>
      </c>
      <c r="J42" s="32">
        <v>12934</v>
      </c>
      <c r="K42" s="32">
        <v>57081301.601556003</v>
      </c>
      <c r="L42" s="32">
        <v>946</v>
      </c>
      <c r="M42" s="33">
        <v>1837415.906</v>
      </c>
    </row>
    <row r="43" spans="1:13" ht="16.5" customHeight="1" x14ac:dyDescent="0.2">
      <c r="A43" s="34"/>
      <c r="B43" s="35"/>
      <c r="C43" s="35"/>
      <c r="D43" s="36"/>
      <c r="E43" s="36"/>
      <c r="F43" s="36"/>
      <c r="G43" s="36"/>
      <c r="H43" s="36"/>
      <c r="I43" s="36"/>
      <c r="J43" s="36"/>
      <c r="K43" s="36"/>
      <c r="L43" s="36"/>
      <c r="M43" s="36"/>
    </row>
    <row r="44" spans="1:13" ht="16.5" customHeight="1" x14ac:dyDescent="0.2">
      <c r="A44" s="3"/>
      <c r="B44" s="3"/>
      <c r="C44" s="3"/>
      <c r="D44" s="3"/>
      <c r="E44" s="3"/>
      <c r="F44" s="3"/>
      <c r="G44" s="3"/>
      <c r="H44" s="3"/>
      <c r="I44" s="3"/>
      <c r="J44" s="3"/>
      <c r="K44" s="3"/>
      <c r="L44" s="3"/>
      <c r="M44" s="5"/>
    </row>
    <row r="45" spans="1:13" ht="28.5" customHeight="1" x14ac:dyDescent="0.2">
      <c r="A45" s="8" t="s">
        <v>18</v>
      </c>
      <c r="B45" s="3"/>
      <c r="C45" s="3"/>
      <c r="D45" s="3"/>
      <c r="E45" s="3"/>
      <c r="F45" s="3"/>
      <c r="G45" s="3"/>
      <c r="H45" s="3"/>
      <c r="I45" s="3"/>
      <c r="J45" s="3"/>
      <c r="K45" s="3"/>
      <c r="L45" s="3"/>
      <c r="M45" s="5"/>
    </row>
    <row r="46" spans="1:13" ht="55.5" customHeight="1" x14ac:dyDescent="0.2">
      <c r="A46" s="37" t="s">
        <v>19</v>
      </c>
      <c r="B46" s="38"/>
      <c r="C46" s="38"/>
      <c r="D46" s="39"/>
      <c r="E46" s="39"/>
      <c r="F46" s="39"/>
      <c r="G46" s="39"/>
      <c r="H46" s="39"/>
      <c r="I46" s="39"/>
      <c r="J46" s="39"/>
      <c r="K46" s="39"/>
      <c r="L46" s="39"/>
      <c r="M46" s="39"/>
    </row>
    <row r="47" spans="1:13" ht="27.75" customHeight="1" thickBot="1" x14ac:dyDescent="0.25">
      <c r="A47" s="40" t="s">
        <v>20</v>
      </c>
      <c r="B47" s="41"/>
      <c r="C47" s="41"/>
      <c r="I47" s="42"/>
      <c r="M47" s="9" t="s">
        <v>5</v>
      </c>
    </row>
    <row r="48" spans="1:13" ht="27.75" customHeight="1" x14ac:dyDescent="0.2">
      <c r="A48" s="10"/>
      <c r="B48" s="43" t="s">
        <v>6</v>
      </c>
      <c r="C48" s="44"/>
      <c r="D48" s="45" t="s">
        <v>7</v>
      </c>
      <c r="E48" s="46"/>
      <c r="F48" s="43" t="s">
        <v>8</v>
      </c>
      <c r="G48" s="43"/>
      <c r="H48" s="43" t="s">
        <v>9</v>
      </c>
      <c r="I48" s="47"/>
      <c r="J48" s="43" t="s">
        <v>10</v>
      </c>
      <c r="K48" s="43"/>
      <c r="L48" s="43" t="s">
        <v>11</v>
      </c>
      <c r="M48" s="48"/>
    </row>
    <row r="49" spans="1:13" ht="46.5" customHeight="1" thickBot="1" x14ac:dyDescent="0.25">
      <c r="A49" s="15" t="s">
        <v>12</v>
      </c>
      <c r="B49" s="16" t="s">
        <v>13</v>
      </c>
      <c r="C49" s="17" t="s">
        <v>14</v>
      </c>
      <c r="D49" s="18" t="str">
        <f>B49</f>
        <v>Number of trades cleared</v>
      </c>
      <c r="E49" s="16" t="s">
        <v>14</v>
      </c>
      <c r="F49" s="18" t="str">
        <f>D49</f>
        <v>Number of trades cleared</v>
      </c>
      <c r="G49" s="16" t="s">
        <v>14</v>
      </c>
      <c r="H49" s="18" t="str">
        <f>F49</f>
        <v>Number of trades cleared</v>
      </c>
      <c r="I49" s="16" t="s">
        <v>14</v>
      </c>
      <c r="J49" s="18" t="str">
        <f>H49</f>
        <v>Number of trades cleared</v>
      </c>
      <c r="K49" s="16" t="s">
        <v>14</v>
      </c>
      <c r="L49" s="18" t="str">
        <f>J49</f>
        <v>Number of trades cleared</v>
      </c>
      <c r="M49" s="19" t="s">
        <v>14</v>
      </c>
    </row>
    <row r="50" spans="1:13" ht="14.25" customHeight="1" x14ac:dyDescent="0.2">
      <c r="A50" s="20" t="s">
        <v>15</v>
      </c>
      <c r="B50" s="49">
        <v>311164</v>
      </c>
      <c r="C50" s="50">
        <v>3940568418.4640679</v>
      </c>
      <c r="D50" s="49">
        <v>20702</v>
      </c>
      <c r="E50" s="49">
        <v>1050562465.2266099</v>
      </c>
      <c r="F50" s="49">
        <v>44938</v>
      </c>
      <c r="G50" s="49">
        <v>849226164.61318398</v>
      </c>
      <c r="H50" s="49">
        <v>95454</v>
      </c>
      <c r="I50" s="49">
        <v>1163129898.9152241</v>
      </c>
      <c r="J50" s="49">
        <v>141932</v>
      </c>
      <c r="K50" s="49">
        <v>860033746.53404999</v>
      </c>
      <c r="L50" s="49">
        <v>8138</v>
      </c>
      <c r="M50" s="51">
        <v>17616143.175000001</v>
      </c>
    </row>
    <row r="51" spans="1:13" ht="14.25" customHeight="1" x14ac:dyDescent="0.2">
      <c r="A51" s="20" t="s">
        <v>16</v>
      </c>
      <c r="B51" s="49">
        <v>367778</v>
      </c>
      <c r="C51" s="50">
        <v>8189797854.8812504</v>
      </c>
      <c r="D51" s="49">
        <v>59690</v>
      </c>
      <c r="E51" s="49">
        <v>5141386748.975812</v>
      </c>
      <c r="F51" s="49">
        <v>67758</v>
      </c>
      <c r="G51" s="49">
        <v>1331683160.4941981</v>
      </c>
      <c r="H51" s="49">
        <v>100186</v>
      </c>
      <c r="I51" s="49">
        <v>1053921419.476916</v>
      </c>
      <c r="J51" s="49">
        <v>130326</v>
      </c>
      <c r="K51" s="49">
        <v>641579235.06597996</v>
      </c>
      <c r="L51" s="49">
        <v>9818</v>
      </c>
      <c r="M51" s="51">
        <v>21227290.868344001</v>
      </c>
    </row>
    <row r="52" spans="1:13" ht="14.25" customHeight="1" x14ac:dyDescent="0.2">
      <c r="A52" s="20" t="s">
        <v>17</v>
      </c>
      <c r="B52" s="49">
        <v>337774</v>
      </c>
      <c r="C52" s="50">
        <v>6916609809.4954557</v>
      </c>
      <c r="D52" s="49">
        <v>52692</v>
      </c>
      <c r="E52" s="49">
        <v>4197955941.9964118</v>
      </c>
      <c r="F52" s="49">
        <v>58940</v>
      </c>
      <c r="G52" s="49">
        <v>1052852516.057366</v>
      </c>
      <c r="H52" s="49">
        <v>88654</v>
      </c>
      <c r="I52" s="49">
        <v>1007905171.40473</v>
      </c>
      <c r="J52" s="49">
        <v>125014</v>
      </c>
      <c r="K52" s="49">
        <v>629569887.92312396</v>
      </c>
      <c r="L52" s="49">
        <v>12474</v>
      </c>
      <c r="M52" s="51">
        <v>28326292.113823999</v>
      </c>
    </row>
    <row r="53" spans="1:13" ht="14.25" customHeight="1" x14ac:dyDescent="0.2">
      <c r="A53" s="25"/>
      <c r="B53" s="49"/>
      <c r="C53" s="50"/>
      <c r="D53" s="49"/>
      <c r="E53" s="49"/>
      <c r="F53" s="49"/>
      <c r="G53" s="49"/>
      <c r="H53" s="49"/>
      <c r="I53" s="49"/>
      <c r="J53" s="49"/>
      <c r="K53" s="49"/>
      <c r="L53" s="49"/>
      <c r="M53" s="51"/>
    </row>
    <row r="54" spans="1:13" ht="14.25" customHeight="1" x14ac:dyDescent="0.2">
      <c r="A54" s="26">
        <v>45536</v>
      </c>
      <c r="B54" s="49">
        <v>30674</v>
      </c>
      <c r="C54" s="50">
        <v>705196174.05007005</v>
      </c>
      <c r="D54" s="49">
        <v>5618</v>
      </c>
      <c r="E54" s="49">
        <v>461185823.20999998</v>
      </c>
      <c r="F54" s="49">
        <v>5612</v>
      </c>
      <c r="G54" s="49">
        <v>105830450.95836399</v>
      </c>
      <c r="H54" s="49">
        <v>7824</v>
      </c>
      <c r="I54" s="49">
        <v>83374622.482784003</v>
      </c>
      <c r="J54" s="49">
        <v>10988</v>
      </c>
      <c r="K54" s="49">
        <v>53073778.424921997</v>
      </c>
      <c r="L54" s="49">
        <v>632</v>
      </c>
      <c r="M54" s="51">
        <v>1731498.9739999999</v>
      </c>
    </row>
    <row r="55" spans="1:13" ht="14.25" customHeight="1" x14ac:dyDescent="0.2">
      <c r="A55" s="26">
        <v>45566</v>
      </c>
      <c r="B55" s="49">
        <v>35052</v>
      </c>
      <c r="C55" s="50">
        <v>908120774.92416799</v>
      </c>
      <c r="D55" s="49">
        <v>6982</v>
      </c>
      <c r="E55" s="49">
        <v>637731628.89207006</v>
      </c>
      <c r="F55" s="49">
        <v>6770</v>
      </c>
      <c r="G55" s="49">
        <v>132378432.807928</v>
      </c>
      <c r="H55" s="49">
        <v>8694</v>
      </c>
      <c r="I55" s="49">
        <v>80615661.785717994</v>
      </c>
      <c r="J55" s="49">
        <v>11458</v>
      </c>
      <c r="K55" s="49">
        <v>55536176.202451997</v>
      </c>
      <c r="L55" s="49">
        <v>1148</v>
      </c>
      <c r="M55" s="51">
        <v>1858875.236</v>
      </c>
    </row>
    <row r="56" spans="1:13" ht="14.25" customHeight="1" x14ac:dyDescent="0.2">
      <c r="A56" s="26">
        <v>45597</v>
      </c>
      <c r="B56" s="49">
        <v>29548</v>
      </c>
      <c r="C56" s="50">
        <v>748880704.81368196</v>
      </c>
      <c r="D56" s="49">
        <v>5556</v>
      </c>
      <c r="E56" s="49">
        <v>510424933.41619802</v>
      </c>
      <c r="F56" s="49">
        <v>5898</v>
      </c>
      <c r="G56" s="49">
        <v>122116984.6091</v>
      </c>
      <c r="H56" s="49">
        <v>7610</v>
      </c>
      <c r="I56" s="49">
        <v>73092327.480783999</v>
      </c>
      <c r="J56" s="49">
        <v>9210</v>
      </c>
      <c r="K56" s="49">
        <v>40634940.819600001</v>
      </c>
      <c r="L56" s="49">
        <v>1274</v>
      </c>
      <c r="M56" s="51">
        <v>2611518.4879999999</v>
      </c>
    </row>
    <row r="57" spans="1:13" ht="14.25" customHeight="1" x14ac:dyDescent="0.2">
      <c r="A57" s="26">
        <v>45627</v>
      </c>
      <c r="B57" s="49">
        <v>28424</v>
      </c>
      <c r="C57" s="50">
        <v>1055903790.977316</v>
      </c>
      <c r="D57" s="49">
        <v>6644</v>
      </c>
      <c r="E57" s="49">
        <v>813858552.43799996</v>
      </c>
      <c r="F57" s="49">
        <v>4846</v>
      </c>
      <c r="G57" s="49">
        <v>91385080.126650006</v>
      </c>
      <c r="H57" s="49">
        <v>7956</v>
      </c>
      <c r="I57" s="49">
        <v>101905876.79466601</v>
      </c>
      <c r="J57" s="49">
        <v>8292</v>
      </c>
      <c r="K57" s="49">
        <v>46724737.667999998</v>
      </c>
      <c r="L57" s="49">
        <v>686</v>
      </c>
      <c r="M57" s="51">
        <v>2029543.95</v>
      </c>
    </row>
    <row r="58" spans="1:13" ht="14.25" customHeight="1" x14ac:dyDescent="0.2">
      <c r="A58" s="26">
        <v>45658</v>
      </c>
      <c r="B58" s="49">
        <v>33634</v>
      </c>
      <c r="C58" s="50">
        <v>1011493378.335192</v>
      </c>
      <c r="D58" s="49">
        <v>7196</v>
      </c>
      <c r="E58" s="49">
        <v>735236646.58711195</v>
      </c>
      <c r="F58" s="49">
        <v>6360</v>
      </c>
      <c r="G58" s="49">
        <v>127038590.695012</v>
      </c>
      <c r="H58" s="49">
        <v>8514</v>
      </c>
      <c r="I58" s="49">
        <v>92949464.043868005</v>
      </c>
      <c r="J58" s="49">
        <v>10522</v>
      </c>
      <c r="K58" s="49">
        <v>52897556.633199997</v>
      </c>
      <c r="L58" s="49">
        <v>1042</v>
      </c>
      <c r="M58" s="51">
        <v>3371120.3760000002</v>
      </c>
    </row>
    <row r="59" spans="1:13" ht="14.25" customHeight="1" x14ac:dyDescent="0.2">
      <c r="A59" s="26">
        <v>45689</v>
      </c>
      <c r="B59" s="49">
        <v>35130</v>
      </c>
      <c r="C59" s="50">
        <v>810322376.759202</v>
      </c>
      <c r="D59" s="49">
        <v>5208</v>
      </c>
      <c r="E59" s="49">
        <v>480139358.31</v>
      </c>
      <c r="F59" s="49">
        <v>6956</v>
      </c>
      <c r="G59" s="49">
        <v>147176046.96599999</v>
      </c>
      <c r="H59" s="49">
        <v>9840</v>
      </c>
      <c r="I59" s="49">
        <v>109555210.430424</v>
      </c>
      <c r="J59" s="49">
        <v>12058</v>
      </c>
      <c r="K59" s="49">
        <v>69787117.030778006</v>
      </c>
      <c r="L59" s="49">
        <v>1068</v>
      </c>
      <c r="M59" s="51">
        <v>3664644.0219999999</v>
      </c>
    </row>
    <row r="60" spans="1:13" ht="14.25" customHeight="1" x14ac:dyDescent="0.2">
      <c r="A60" s="26">
        <v>45717</v>
      </c>
      <c r="B60" s="49">
        <v>45040</v>
      </c>
      <c r="C60" s="50">
        <v>865298240.76319599</v>
      </c>
      <c r="D60" s="49">
        <v>6740</v>
      </c>
      <c r="E60" s="52">
        <v>463716401.64626801</v>
      </c>
      <c r="F60" s="49">
        <v>8096</v>
      </c>
      <c r="G60" s="52">
        <v>156677715.638632</v>
      </c>
      <c r="H60" s="49">
        <v>12700</v>
      </c>
      <c r="I60" s="52">
        <v>151831646.966822</v>
      </c>
      <c r="J60" s="49">
        <v>15528</v>
      </c>
      <c r="K60" s="52">
        <v>88421089.293474004</v>
      </c>
      <c r="L60" s="49">
        <v>1976</v>
      </c>
      <c r="M60" s="53">
        <v>4651387.2180000003</v>
      </c>
    </row>
    <row r="61" spans="1:13" ht="14.25" customHeight="1" x14ac:dyDescent="0.2">
      <c r="A61" s="26">
        <v>45748</v>
      </c>
      <c r="B61" s="49">
        <v>58512</v>
      </c>
      <c r="C61" s="50">
        <v>1069810931.254804</v>
      </c>
      <c r="D61" s="49">
        <v>9464</v>
      </c>
      <c r="E61" s="49">
        <v>636717485.24399996</v>
      </c>
      <c r="F61" s="49">
        <v>10322</v>
      </c>
      <c r="G61" s="49">
        <v>184216383.63176599</v>
      </c>
      <c r="H61" s="49">
        <v>13744</v>
      </c>
      <c r="I61" s="49">
        <v>142151186.31646201</v>
      </c>
      <c r="J61" s="49">
        <v>22672</v>
      </c>
      <c r="K61" s="49">
        <v>101793652.20057601</v>
      </c>
      <c r="L61" s="49">
        <v>2310</v>
      </c>
      <c r="M61" s="51">
        <v>4932223.8619999997</v>
      </c>
    </row>
    <row r="62" spans="1:13" ht="14.25" customHeight="1" x14ac:dyDescent="0.2">
      <c r="A62" s="26">
        <v>45778</v>
      </c>
      <c r="B62" s="49">
        <v>44202</v>
      </c>
      <c r="C62" s="50">
        <v>706710257.78524995</v>
      </c>
      <c r="D62" s="49">
        <v>5540</v>
      </c>
      <c r="E62" s="49">
        <v>340408132.43675202</v>
      </c>
      <c r="F62" s="49">
        <v>6498</v>
      </c>
      <c r="G62" s="49">
        <v>115192379.257066</v>
      </c>
      <c r="H62" s="49">
        <v>11014</v>
      </c>
      <c r="I62" s="49">
        <v>140579492.08545801</v>
      </c>
      <c r="J62" s="49">
        <v>19084</v>
      </c>
      <c r="K62" s="49">
        <v>105784052.81997401</v>
      </c>
      <c r="L62" s="49">
        <v>2066</v>
      </c>
      <c r="M62" s="51">
        <v>4746201.1859999998</v>
      </c>
    </row>
    <row r="63" spans="1:13" ht="14.25" customHeight="1" x14ac:dyDescent="0.2">
      <c r="A63" s="26">
        <v>45809</v>
      </c>
      <c r="B63" s="49">
        <v>46756</v>
      </c>
      <c r="C63" s="50">
        <v>721507096.92779005</v>
      </c>
      <c r="D63" s="49">
        <v>5726</v>
      </c>
      <c r="E63" s="49">
        <v>364342748.82560003</v>
      </c>
      <c r="F63" s="49">
        <v>8520</v>
      </c>
      <c r="G63" s="49">
        <v>111865877.31993601</v>
      </c>
      <c r="H63" s="49">
        <v>14226</v>
      </c>
      <c r="I63" s="49">
        <v>163862089.046846</v>
      </c>
      <c r="J63" s="49">
        <v>16696</v>
      </c>
      <c r="K63" s="49">
        <v>78728868.403408006</v>
      </c>
      <c r="L63" s="49">
        <v>1588</v>
      </c>
      <c r="M63" s="51">
        <v>2707513.3319999999</v>
      </c>
    </row>
    <row r="64" spans="1:13" ht="14.25" customHeight="1" x14ac:dyDescent="0.2">
      <c r="A64" s="26">
        <v>45839</v>
      </c>
      <c r="B64" s="49">
        <v>43074</v>
      </c>
      <c r="C64" s="50">
        <v>927617622.993752</v>
      </c>
      <c r="D64" s="49">
        <v>7342</v>
      </c>
      <c r="E64" s="49">
        <v>597192790.53671205</v>
      </c>
      <c r="F64" s="49">
        <v>7388</v>
      </c>
      <c r="G64" s="49">
        <v>126265739.29710799</v>
      </c>
      <c r="H64" s="49">
        <v>11216</v>
      </c>
      <c r="I64" s="49">
        <v>126123032.47395</v>
      </c>
      <c r="J64" s="49">
        <v>15650</v>
      </c>
      <c r="K64" s="49">
        <v>75620274.474158004</v>
      </c>
      <c r="L64" s="49">
        <v>1478</v>
      </c>
      <c r="M64" s="51">
        <v>2415786.2118239999</v>
      </c>
    </row>
    <row r="65" spans="1:13" ht="14.25" customHeight="1" thickBot="1" x14ac:dyDescent="0.25">
      <c r="A65" s="28">
        <v>45870</v>
      </c>
      <c r="B65" s="54">
        <v>31426</v>
      </c>
      <c r="C65" s="30">
        <v>803849904.67627001</v>
      </c>
      <c r="D65" s="54">
        <v>5476</v>
      </c>
      <c r="E65" s="54">
        <v>580202378.40996802</v>
      </c>
      <c r="F65" s="54">
        <v>4800</v>
      </c>
      <c r="G65" s="54">
        <v>84419783.251846001</v>
      </c>
      <c r="H65" s="54">
        <v>7400</v>
      </c>
      <c r="I65" s="54">
        <v>80853050.040900007</v>
      </c>
      <c r="J65" s="54">
        <v>12804</v>
      </c>
      <c r="K65" s="54">
        <v>56537277.067556001</v>
      </c>
      <c r="L65" s="54">
        <v>946</v>
      </c>
      <c r="M65" s="55">
        <v>1837415.906</v>
      </c>
    </row>
    <row r="66" spans="1:13" ht="13.8" x14ac:dyDescent="0.2">
      <c r="A66" s="39"/>
      <c r="B66" s="39"/>
      <c r="C66" s="39"/>
      <c r="D66" s="39"/>
      <c r="E66" s="39"/>
      <c r="F66" s="39"/>
      <c r="G66" s="39"/>
      <c r="H66" s="39"/>
      <c r="I66" s="39"/>
      <c r="J66" s="39"/>
      <c r="K66" s="39"/>
      <c r="L66" s="39"/>
      <c r="M66" s="39"/>
    </row>
    <row r="67" spans="1:13" ht="27.75" customHeight="1" thickBot="1" x14ac:dyDescent="0.25">
      <c r="A67" s="40" t="s">
        <v>21</v>
      </c>
      <c r="B67" s="41"/>
      <c r="C67" s="41"/>
      <c r="H67" s="56"/>
      <c r="I67" s="57"/>
      <c r="J67" s="56"/>
      <c r="K67" s="9" t="s">
        <v>22</v>
      </c>
    </row>
    <row r="68" spans="1:13" ht="27.75" customHeight="1" x14ac:dyDescent="0.2">
      <c r="A68" s="10"/>
      <c r="B68" s="43" t="s">
        <v>6</v>
      </c>
      <c r="C68" s="44"/>
      <c r="D68" s="45" t="s">
        <v>7</v>
      </c>
      <c r="E68" s="46"/>
      <c r="F68" s="43" t="s">
        <v>8</v>
      </c>
      <c r="G68" s="43"/>
      <c r="H68" s="58" t="s">
        <v>9</v>
      </c>
      <c r="I68" s="59"/>
      <c r="J68" s="58" t="s">
        <v>23</v>
      </c>
      <c r="K68" s="60"/>
    </row>
    <row r="69" spans="1:13" ht="46.5" customHeight="1" thickBot="1" x14ac:dyDescent="0.25">
      <c r="A69" s="15" t="s">
        <v>12</v>
      </c>
      <c r="B69" s="16" t="s">
        <v>13</v>
      </c>
      <c r="C69" s="17" t="s">
        <v>14</v>
      </c>
      <c r="D69" s="18" t="str">
        <f>B69</f>
        <v>Number of trades cleared</v>
      </c>
      <c r="E69" s="16" t="s">
        <v>14</v>
      </c>
      <c r="F69" s="18" t="str">
        <f>D69</f>
        <v>Number of trades cleared</v>
      </c>
      <c r="G69" s="16" t="s">
        <v>14</v>
      </c>
      <c r="H69" s="18" t="str">
        <f>F69</f>
        <v>Number of trades cleared</v>
      </c>
      <c r="I69" s="16" t="s">
        <v>14</v>
      </c>
      <c r="J69" s="18" t="str">
        <f>H69</f>
        <v>Number of trades cleared</v>
      </c>
      <c r="K69" s="19" t="s">
        <v>14</v>
      </c>
    </row>
    <row r="70" spans="1:13" ht="14.25" customHeight="1" x14ac:dyDescent="0.2">
      <c r="A70" s="20" t="s">
        <v>15</v>
      </c>
      <c r="B70" s="61">
        <v>3546</v>
      </c>
      <c r="C70" s="62">
        <v>33432477.901423998</v>
      </c>
      <c r="D70" s="63">
        <v>206</v>
      </c>
      <c r="E70" s="49">
        <v>5104977.001712</v>
      </c>
      <c r="F70" s="49">
        <v>862</v>
      </c>
      <c r="G70" s="49">
        <v>12566658.43204</v>
      </c>
      <c r="H70" s="49">
        <v>1244</v>
      </c>
      <c r="I70" s="49">
        <v>7868251.1883399999</v>
      </c>
      <c r="J70" s="64">
        <v>1234</v>
      </c>
      <c r="K70" s="65">
        <v>7892591.2793319998</v>
      </c>
    </row>
    <row r="71" spans="1:13" ht="14.25" customHeight="1" x14ac:dyDescent="0.2">
      <c r="A71" s="20" t="s">
        <v>16</v>
      </c>
      <c r="B71" s="61">
        <v>3798</v>
      </c>
      <c r="C71" s="62">
        <v>40502542.062420003</v>
      </c>
      <c r="D71" s="63">
        <v>266</v>
      </c>
      <c r="E71" s="49">
        <v>6362273.3480000002</v>
      </c>
      <c r="F71" s="49">
        <v>850</v>
      </c>
      <c r="G71" s="49">
        <v>11818908.749229999</v>
      </c>
      <c r="H71" s="49">
        <v>1484</v>
      </c>
      <c r="I71" s="49">
        <v>16359298.568792</v>
      </c>
      <c r="J71" s="64">
        <v>1198</v>
      </c>
      <c r="K71" s="65">
        <v>5962061.3963980004</v>
      </c>
    </row>
    <row r="72" spans="1:13" ht="14.25" customHeight="1" x14ac:dyDescent="0.2">
      <c r="A72" s="20" t="s">
        <v>17</v>
      </c>
      <c r="B72" s="61">
        <v>3908</v>
      </c>
      <c r="C72" s="62">
        <v>39180941.961272001</v>
      </c>
      <c r="D72" s="63">
        <v>258</v>
      </c>
      <c r="E72" s="49">
        <v>7211983.1528240005</v>
      </c>
      <c r="F72" s="49">
        <v>1014</v>
      </c>
      <c r="G72" s="49">
        <v>15726045.697678</v>
      </c>
      <c r="H72" s="49">
        <v>1452</v>
      </c>
      <c r="I72" s="49">
        <v>10320579.187705999</v>
      </c>
      <c r="J72" s="64">
        <v>1184</v>
      </c>
      <c r="K72" s="65">
        <v>5922333.923064</v>
      </c>
    </row>
    <row r="73" spans="1:13" ht="14.25" customHeight="1" x14ac:dyDescent="0.2">
      <c r="A73" s="25"/>
      <c r="B73" s="61"/>
      <c r="C73" s="62"/>
      <c r="D73" s="63"/>
      <c r="E73" s="49"/>
      <c r="F73" s="49"/>
      <c r="G73" s="49"/>
      <c r="H73" s="49"/>
      <c r="I73" s="49"/>
      <c r="J73" s="64"/>
      <c r="K73" s="65"/>
    </row>
    <row r="74" spans="1:13" ht="14.25" customHeight="1" x14ac:dyDescent="0.2">
      <c r="A74" s="26">
        <v>45536</v>
      </c>
      <c r="B74" s="61">
        <v>426</v>
      </c>
      <c r="C74" s="62">
        <v>3888559.7993879998</v>
      </c>
      <c r="D74" s="63">
        <v>20</v>
      </c>
      <c r="E74" s="49">
        <v>149868.79199999999</v>
      </c>
      <c r="F74" s="49">
        <v>76</v>
      </c>
      <c r="G74" s="49">
        <v>1135922.0249999999</v>
      </c>
      <c r="H74" s="49">
        <v>158</v>
      </c>
      <c r="I74" s="49">
        <v>1739210.936</v>
      </c>
      <c r="J74" s="64">
        <v>172</v>
      </c>
      <c r="K74" s="65">
        <v>863558.04638800002</v>
      </c>
    </row>
    <row r="75" spans="1:13" ht="14.25" customHeight="1" x14ac:dyDescent="0.2">
      <c r="A75" s="26">
        <v>45566</v>
      </c>
      <c r="B75" s="61">
        <v>414</v>
      </c>
      <c r="C75" s="62">
        <v>4100912.4040000001</v>
      </c>
      <c r="D75" s="63">
        <v>16</v>
      </c>
      <c r="E75" s="49">
        <v>122217.084</v>
      </c>
      <c r="F75" s="49">
        <v>96</v>
      </c>
      <c r="G75" s="49">
        <v>1220337.32</v>
      </c>
      <c r="H75" s="49">
        <v>166</v>
      </c>
      <c r="I75" s="49">
        <v>2110568</v>
      </c>
      <c r="J75" s="64">
        <v>136</v>
      </c>
      <c r="K75" s="65">
        <v>647790</v>
      </c>
    </row>
    <row r="76" spans="1:13" ht="14.25" customHeight="1" x14ac:dyDescent="0.2">
      <c r="A76" s="26">
        <v>45597</v>
      </c>
      <c r="B76" s="61">
        <v>318</v>
      </c>
      <c r="C76" s="62">
        <v>3326721.7566379998</v>
      </c>
      <c r="D76" s="63">
        <v>18</v>
      </c>
      <c r="E76" s="49">
        <v>457940</v>
      </c>
      <c r="F76" s="49">
        <v>106</v>
      </c>
      <c r="G76" s="49">
        <v>1319742.18</v>
      </c>
      <c r="H76" s="49">
        <v>94</v>
      </c>
      <c r="I76" s="49">
        <v>1184534.099584</v>
      </c>
      <c r="J76" s="64">
        <v>100</v>
      </c>
      <c r="K76" s="65">
        <v>364505.47705400002</v>
      </c>
    </row>
    <row r="77" spans="1:13" ht="14.25" customHeight="1" x14ac:dyDescent="0.2">
      <c r="A77" s="26">
        <v>45627</v>
      </c>
      <c r="B77" s="61">
        <v>386</v>
      </c>
      <c r="C77" s="62">
        <v>3660044.8141660001</v>
      </c>
      <c r="D77" s="63">
        <v>26</v>
      </c>
      <c r="E77" s="49">
        <v>259370.636</v>
      </c>
      <c r="F77" s="49">
        <v>92</v>
      </c>
      <c r="G77" s="49">
        <v>1541700</v>
      </c>
      <c r="H77" s="49">
        <v>178</v>
      </c>
      <c r="I77" s="49">
        <v>1329480.4780860001</v>
      </c>
      <c r="J77" s="64">
        <v>90</v>
      </c>
      <c r="K77" s="65">
        <v>529493.70007999998</v>
      </c>
    </row>
    <row r="78" spans="1:13" ht="14.25" customHeight="1" x14ac:dyDescent="0.2">
      <c r="A78" s="26">
        <v>45658</v>
      </c>
      <c r="B78" s="61">
        <v>460</v>
      </c>
      <c r="C78" s="62">
        <v>7921573.0639460003</v>
      </c>
      <c r="D78" s="63">
        <v>74</v>
      </c>
      <c r="E78" s="49">
        <v>3127553.5294679999</v>
      </c>
      <c r="F78" s="49">
        <v>176</v>
      </c>
      <c r="G78" s="49">
        <v>3908214.7305339999</v>
      </c>
      <c r="H78" s="49">
        <v>122</v>
      </c>
      <c r="I78" s="49">
        <v>493473.40220800001</v>
      </c>
      <c r="J78" s="64">
        <v>88</v>
      </c>
      <c r="K78" s="65">
        <v>392331.40173600003</v>
      </c>
    </row>
    <row r="79" spans="1:13" ht="14.25" customHeight="1" x14ac:dyDescent="0.2">
      <c r="A79" s="26">
        <v>45689</v>
      </c>
      <c r="B79" s="61">
        <v>504</v>
      </c>
      <c r="C79" s="62">
        <v>5251154.5212780004</v>
      </c>
      <c r="D79" s="63">
        <v>32</v>
      </c>
      <c r="E79" s="49">
        <v>765198.97600000002</v>
      </c>
      <c r="F79" s="49">
        <v>120</v>
      </c>
      <c r="G79" s="49">
        <v>2600116.75</v>
      </c>
      <c r="H79" s="49">
        <v>172</v>
      </c>
      <c r="I79" s="49">
        <v>1158948.500158</v>
      </c>
      <c r="J79" s="64">
        <v>180</v>
      </c>
      <c r="K79" s="65">
        <v>726890.29512000002</v>
      </c>
    </row>
    <row r="80" spans="1:13" ht="14.25" customHeight="1" x14ac:dyDescent="0.2">
      <c r="A80" s="26">
        <v>45717</v>
      </c>
      <c r="B80" s="61">
        <v>884</v>
      </c>
      <c r="C80" s="62">
        <v>9351020.2491539996</v>
      </c>
      <c r="D80" s="63">
        <v>64</v>
      </c>
      <c r="E80" s="49">
        <v>1583114.5360000001</v>
      </c>
      <c r="F80" s="49">
        <v>170</v>
      </c>
      <c r="G80" s="49">
        <v>2781980.628</v>
      </c>
      <c r="H80" s="49">
        <v>326</v>
      </c>
      <c r="I80" s="49">
        <v>2678504.1751540001</v>
      </c>
      <c r="J80" s="64">
        <v>324</v>
      </c>
      <c r="K80" s="65">
        <v>2307420.91</v>
      </c>
    </row>
    <row r="81" spans="1:13" ht="14.25" customHeight="1" x14ac:dyDescent="0.2">
      <c r="A81" s="26">
        <v>45748</v>
      </c>
      <c r="B81" s="61">
        <v>478</v>
      </c>
      <c r="C81" s="62">
        <v>4722391.1425080001</v>
      </c>
      <c r="D81" s="63">
        <v>14</v>
      </c>
      <c r="E81" s="49">
        <v>286180.04535600002</v>
      </c>
      <c r="F81" s="49">
        <v>146</v>
      </c>
      <c r="G81" s="49">
        <v>2336829.6592999999</v>
      </c>
      <c r="H81" s="49">
        <v>230</v>
      </c>
      <c r="I81" s="49">
        <v>1544459.0220000001</v>
      </c>
      <c r="J81" s="64">
        <v>88</v>
      </c>
      <c r="K81" s="65">
        <v>554922.41585200001</v>
      </c>
    </row>
    <row r="82" spans="1:13" ht="14.25" customHeight="1" x14ac:dyDescent="0.2">
      <c r="A82" s="26">
        <v>45778</v>
      </c>
      <c r="B82" s="61">
        <v>296</v>
      </c>
      <c r="C82" s="62">
        <v>2030070.3083639999</v>
      </c>
      <c r="D82" s="63">
        <v>8</v>
      </c>
      <c r="E82" s="49">
        <v>50107.11</v>
      </c>
      <c r="F82" s="49">
        <v>76</v>
      </c>
      <c r="G82" s="49">
        <v>810127.12</v>
      </c>
      <c r="H82" s="49">
        <v>136</v>
      </c>
      <c r="I82" s="49">
        <v>878349.19836399995</v>
      </c>
      <c r="J82" s="64">
        <v>76</v>
      </c>
      <c r="K82" s="65">
        <v>291486.88</v>
      </c>
    </row>
    <row r="83" spans="1:13" ht="14.25" customHeight="1" x14ac:dyDescent="0.2">
      <c r="A83" s="26">
        <v>45809</v>
      </c>
      <c r="B83" s="61">
        <v>462</v>
      </c>
      <c r="C83" s="62">
        <v>3478284.7311</v>
      </c>
      <c r="D83" s="63">
        <v>12</v>
      </c>
      <c r="E83" s="49">
        <v>223714.22</v>
      </c>
      <c r="F83" s="49">
        <v>144</v>
      </c>
      <c r="G83" s="49">
        <v>1428443.1069219999</v>
      </c>
      <c r="H83" s="49">
        <v>158</v>
      </c>
      <c r="I83" s="49">
        <v>1296663.5619999999</v>
      </c>
      <c r="J83" s="64">
        <v>148</v>
      </c>
      <c r="K83" s="65">
        <v>529463.84217800002</v>
      </c>
    </row>
    <row r="84" spans="1:13" ht="14.25" customHeight="1" x14ac:dyDescent="0.2">
      <c r="A84" s="26">
        <v>45839</v>
      </c>
      <c r="B84" s="61">
        <v>466</v>
      </c>
      <c r="C84" s="62">
        <v>3787106.2029220001</v>
      </c>
      <c r="D84" s="63">
        <v>22</v>
      </c>
      <c r="E84" s="49">
        <v>529394.73600000003</v>
      </c>
      <c r="F84" s="49">
        <v>118</v>
      </c>
      <c r="G84" s="49">
        <v>1318518.062922</v>
      </c>
      <c r="H84" s="49">
        <v>166</v>
      </c>
      <c r="I84" s="49">
        <v>1342839.7598220001</v>
      </c>
      <c r="J84" s="64">
        <v>160</v>
      </c>
      <c r="K84" s="65">
        <v>596353.64417800005</v>
      </c>
    </row>
    <row r="85" spans="1:13" ht="14.25" customHeight="1" thickBot="1" x14ac:dyDescent="0.25">
      <c r="A85" s="28">
        <v>45870</v>
      </c>
      <c r="B85" s="66">
        <v>358</v>
      </c>
      <c r="C85" s="67">
        <v>2639341.7420000001</v>
      </c>
      <c r="D85" s="68">
        <v>32</v>
      </c>
      <c r="E85" s="54">
        <v>646720</v>
      </c>
      <c r="F85" s="54">
        <v>64</v>
      </c>
      <c r="G85" s="54">
        <v>541815.64</v>
      </c>
      <c r="H85" s="54">
        <v>142</v>
      </c>
      <c r="I85" s="54">
        <v>927341.56799999997</v>
      </c>
      <c r="J85" s="69">
        <v>120</v>
      </c>
      <c r="K85" s="70">
        <v>523464.53399999999</v>
      </c>
    </row>
    <row r="86" spans="1:13" ht="13.8" x14ac:dyDescent="0.2">
      <c r="A86" s="39"/>
      <c r="B86" s="39"/>
      <c r="C86" s="39"/>
      <c r="D86" s="39"/>
      <c r="E86" s="39"/>
      <c r="F86" s="39"/>
      <c r="G86" s="39"/>
      <c r="H86" s="39"/>
      <c r="I86" s="39"/>
      <c r="J86" s="71"/>
      <c r="K86" s="71"/>
      <c r="L86" s="39"/>
      <c r="M86" s="39"/>
    </row>
    <row r="87" spans="1:13" ht="27.75" customHeight="1" thickBot="1" x14ac:dyDescent="0.25">
      <c r="A87" s="72" t="s">
        <v>24</v>
      </c>
      <c r="B87" s="73"/>
      <c r="C87" s="73"/>
      <c r="D87" s="39"/>
      <c r="E87" s="39"/>
      <c r="F87" s="39"/>
      <c r="G87" s="39"/>
      <c r="H87" s="39"/>
      <c r="I87" s="74"/>
      <c r="J87" s="39"/>
      <c r="K87" s="9" t="s">
        <v>5</v>
      </c>
      <c r="L87" s="39"/>
      <c r="M87" s="39"/>
    </row>
    <row r="88" spans="1:13" ht="27.75" customHeight="1" x14ac:dyDescent="0.2">
      <c r="A88" s="10"/>
      <c r="B88" s="43" t="s">
        <v>6</v>
      </c>
      <c r="C88" s="44"/>
      <c r="D88" s="46" t="s">
        <v>7</v>
      </c>
      <c r="E88" s="43"/>
      <c r="F88" s="43" t="s">
        <v>8</v>
      </c>
      <c r="G88" s="43"/>
      <c r="H88" s="43" t="s">
        <v>9</v>
      </c>
      <c r="I88" s="47"/>
      <c r="J88" s="58" t="s">
        <v>10</v>
      </c>
      <c r="K88" s="60"/>
      <c r="L88" s="39"/>
      <c r="M88" s="39"/>
    </row>
    <row r="89" spans="1:13" ht="46.5" customHeight="1" thickBot="1" x14ac:dyDescent="0.25">
      <c r="A89" s="15" t="s">
        <v>12</v>
      </c>
      <c r="B89" s="16" t="s">
        <v>13</v>
      </c>
      <c r="C89" s="17" t="s">
        <v>14</v>
      </c>
      <c r="D89" s="18" t="str">
        <f>B89</f>
        <v>Number of trades cleared</v>
      </c>
      <c r="E89" s="16" t="s">
        <v>14</v>
      </c>
      <c r="F89" s="18" t="str">
        <f>D89</f>
        <v>Number of trades cleared</v>
      </c>
      <c r="G89" s="16" t="s">
        <v>14</v>
      </c>
      <c r="H89" s="18" t="str">
        <f>F89</f>
        <v>Number of trades cleared</v>
      </c>
      <c r="I89" s="16" t="s">
        <v>14</v>
      </c>
      <c r="J89" s="18" t="str">
        <f>H89</f>
        <v>Number of trades cleared</v>
      </c>
      <c r="K89" s="19" t="s">
        <v>14</v>
      </c>
      <c r="L89" s="39"/>
      <c r="M89" s="39"/>
    </row>
    <row r="90" spans="1:13" ht="14.25" customHeight="1" x14ac:dyDescent="0.2">
      <c r="A90" s="20" t="s">
        <v>15</v>
      </c>
      <c r="B90" s="21">
        <v>1096</v>
      </c>
      <c r="C90" s="22">
        <v>19688986.974916</v>
      </c>
      <c r="D90" s="23">
        <v>228</v>
      </c>
      <c r="E90" s="21">
        <v>9187980</v>
      </c>
      <c r="F90" s="21">
        <v>190</v>
      </c>
      <c r="G90" s="21">
        <v>5033340</v>
      </c>
      <c r="H90" s="21">
        <v>212</v>
      </c>
      <c r="I90" s="21">
        <v>2443950.8256560001</v>
      </c>
      <c r="J90" s="63">
        <v>466</v>
      </c>
      <c r="K90" s="51">
        <v>3023716.1492599999</v>
      </c>
      <c r="L90" s="39"/>
      <c r="M90" s="39"/>
    </row>
    <row r="91" spans="1:13" ht="14.25" customHeight="1" x14ac:dyDescent="0.2">
      <c r="A91" s="20" t="s">
        <v>16</v>
      </c>
      <c r="B91" s="21">
        <v>226</v>
      </c>
      <c r="C91" s="22">
        <v>6003152.4987040004</v>
      </c>
      <c r="D91" s="23">
        <v>76</v>
      </c>
      <c r="E91" s="21">
        <v>3871072</v>
      </c>
      <c r="F91" s="21">
        <v>90</v>
      </c>
      <c r="G91" s="21">
        <v>1553370</v>
      </c>
      <c r="H91" s="21">
        <v>52</v>
      </c>
      <c r="I91" s="21">
        <v>503710.49870400003</v>
      </c>
      <c r="J91" s="63">
        <v>8</v>
      </c>
      <c r="K91" s="51">
        <v>75000</v>
      </c>
      <c r="L91" s="39"/>
      <c r="M91" s="39"/>
    </row>
    <row r="92" spans="1:13" ht="14.25" customHeight="1" x14ac:dyDescent="0.2">
      <c r="A92" s="20" t="s">
        <v>17</v>
      </c>
      <c r="B92" s="21">
        <v>0</v>
      </c>
      <c r="C92" s="22">
        <v>0</v>
      </c>
      <c r="D92" s="23">
        <v>0</v>
      </c>
      <c r="E92" s="21">
        <v>0</v>
      </c>
      <c r="F92" s="21">
        <v>0</v>
      </c>
      <c r="G92" s="21">
        <v>0</v>
      </c>
      <c r="H92" s="21">
        <v>0</v>
      </c>
      <c r="I92" s="21">
        <v>0</v>
      </c>
      <c r="J92" s="63">
        <v>0</v>
      </c>
      <c r="K92" s="51">
        <v>0</v>
      </c>
      <c r="L92" s="39"/>
      <c r="M92" s="39"/>
    </row>
    <row r="93" spans="1:13" ht="14.25" customHeight="1" x14ac:dyDescent="0.2">
      <c r="A93" s="25"/>
      <c r="B93" s="21"/>
      <c r="C93" s="22"/>
      <c r="D93" s="23"/>
      <c r="E93" s="21"/>
      <c r="F93" s="21"/>
      <c r="G93" s="21"/>
      <c r="H93" s="21"/>
      <c r="I93" s="21"/>
      <c r="J93" s="63"/>
      <c r="K93" s="51"/>
      <c r="L93" s="39"/>
      <c r="M93" s="39"/>
    </row>
    <row r="94" spans="1:13" ht="14.25" customHeight="1" x14ac:dyDescent="0.2">
      <c r="A94" s="26">
        <v>45536</v>
      </c>
      <c r="B94" s="21">
        <v>4</v>
      </c>
      <c r="C94" s="22">
        <v>1430</v>
      </c>
      <c r="D94" s="23">
        <v>0</v>
      </c>
      <c r="E94" s="21">
        <v>0</v>
      </c>
      <c r="F94" s="21">
        <v>2</v>
      </c>
      <c r="G94" s="21">
        <v>770</v>
      </c>
      <c r="H94" s="21">
        <v>2</v>
      </c>
      <c r="I94" s="21">
        <v>660</v>
      </c>
      <c r="J94" s="63">
        <v>0</v>
      </c>
      <c r="K94" s="51">
        <v>0</v>
      </c>
      <c r="L94" s="39"/>
      <c r="M94" s="39"/>
    </row>
    <row r="95" spans="1:13" ht="14.25" customHeight="1" x14ac:dyDescent="0.2">
      <c r="A95" s="26">
        <v>45566</v>
      </c>
      <c r="B95" s="21">
        <v>2</v>
      </c>
      <c r="C95" s="22">
        <v>1240</v>
      </c>
      <c r="D95" s="23">
        <v>0</v>
      </c>
      <c r="E95" s="21">
        <v>0</v>
      </c>
      <c r="F95" s="21">
        <v>2</v>
      </c>
      <c r="G95" s="21">
        <v>1240</v>
      </c>
      <c r="H95" s="21">
        <v>0</v>
      </c>
      <c r="I95" s="21">
        <v>0</v>
      </c>
      <c r="J95" s="63">
        <v>0</v>
      </c>
      <c r="K95" s="51">
        <v>0</v>
      </c>
      <c r="L95" s="39"/>
      <c r="M95" s="39"/>
    </row>
    <row r="96" spans="1:13" ht="14.25" customHeight="1" x14ac:dyDescent="0.2">
      <c r="A96" s="26">
        <v>45597</v>
      </c>
      <c r="B96" s="21">
        <v>16</v>
      </c>
      <c r="C96" s="75">
        <v>2572600</v>
      </c>
      <c r="D96" s="23">
        <v>4</v>
      </c>
      <c r="E96" s="21">
        <v>944000</v>
      </c>
      <c r="F96" s="21">
        <v>6</v>
      </c>
      <c r="G96" s="21">
        <v>1180600</v>
      </c>
      <c r="H96" s="21">
        <v>4</v>
      </c>
      <c r="I96" s="21">
        <v>378000</v>
      </c>
      <c r="J96" s="63">
        <v>2</v>
      </c>
      <c r="K96" s="51">
        <v>70000</v>
      </c>
      <c r="L96" s="39"/>
      <c r="M96" s="39"/>
    </row>
    <row r="97" spans="1:13" ht="14.25" customHeight="1" x14ac:dyDescent="0.2">
      <c r="A97" s="26">
        <v>45627</v>
      </c>
      <c r="B97" s="21">
        <v>0</v>
      </c>
      <c r="C97" s="75">
        <v>0</v>
      </c>
      <c r="D97" s="23">
        <v>0</v>
      </c>
      <c r="E97" s="21">
        <v>0</v>
      </c>
      <c r="F97" s="21">
        <v>0</v>
      </c>
      <c r="G97" s="21">
        <v>0</v>
      </c>
      <c r="H97" s="21">
        <v>0</v>
      </c>
      <c r="I97" s="21">
        <v>0</v>
      </c>
      <c r="J97" s="63">
        <v>0</v>
      </c>
      <c r="K97" s="51">
        <v>0</v>
      </c>
      <c r="L97" s="39"/>
      <c r="M97" s="39"/>
    </row>
    <row r="98" spans="1:13" ht="14.25" customHeight="1" x14ac:dyDescent="0.2">
      <c r="A98" s="26">
        <v>45658</v>
      </c>
      <c r="B98" s="27">
        <v>0</v>
      </c>
      <c r="C98" s="50">
        <v>0</v>
      </c>
      <c r="D98" s="23">
        <v>0</v>
      </c>
      <c r="E98" s="21">
        <v>0</v>
      </c>
      <c r="F98" s="21">
        <v>0</v>
      </c>
      <c r="G98" s="21">
        <v>0</v>
      </c>
      <c r="H98" s="21">
        <v>0</v>
      </c>
      <c r="I98" s="21">
        <v>0</v>
      </c>
      <c r="J98" s="63">
        <v>0</v>
      </c>
      <c r="K98" s="51">
        <v>0</v>
      </c>
      <c r="L98" s="39"/>
      <c r="M98" s="39"/>
    </row>
    <row r="99" spans="1:13" ht="14.25" customHeight="1" x14ac:dyDescent="0.2">
      <c r="A99" s="26">
        <v>45689</v>
      </c>
      <c r="B99" s="27">
        <v>0</v>
      </c>
      <c r="C99" s="50">
        <v>0</v>
      </c>
      <c r="D99" s="23">
        <v>0</v>
      </c>
      <c r="E99" s="21">
        <v>0</v>
      </c>
      <c r="F99" s="21">
        <v>0</v>
      </c>
      <c r="G99" s="21">
        <v>0</v>
      </c>
      <c r="H99" s="21">
        <v>0</v>
      </c>
      <c r="I99" s="21">
        <v>0</v>
      </c>
      <c r="J99" s="63">
        <v>0</v>
      </c>
      <c r="K99" s="51">
        <v>0</v>
      </c>
      <c r="L99" s="39"/>
      <c r="M99" s="39"/>
    </row>
    <row r="100" spans="1:13" ht="14.25" customHeight="1" x14ac:dyDescent="0.2">
      <c r="A100" s="26">
        <v>45717</v>
      </c>
      <c r="B100" s="27">
        <v>0</v>
      </c>
      <c r="C100" s="50">
        <v>0</v>
      </c>
      <c r="D100" s="23">
        <v>0</v>
      </c>
      <c r="E100" s="21">
        <v>0</v>
      </c>
      <c r="F100" s="21">
        <v>0</v>
      </c>
      <c r="G100" s="21">
        <v>0</v>
      </c>
      <c r="H100" s="21">
        <v>0</v>
      </c>
      <c r="I100" s="21">
        <v>0</v>
      </c>
      <c r="J100" s="63">
        <v>0</v>
      </c>
      <c r="K100" s="51">
        <v>0</v>
      </c>
      <c r="L100" s="39"/>
      <c r="M100" s="39"/>
    </row>
    <row r="101" spans="1:13" ht="14.25" customHeight="1" x14ac:dyDescent="0.2">
      <c r="A101" s="26">
        <v>45748</v>
      </c>
      <c r="B101" s="27">
        <v>0</v>
      </c>
      <c r="C101" s="50">
        <v>0</v>
      </c>
      <c r="D101" s="23">
        <v>0</v>
      </c>
      <c r="E101" s="21">
        <v>0</v>
      </c>
      <c r="F101" s="21">
        <v>0</v>
      </c>
      <c r="G101" s="21">
        <v>0</v>
      </c>
      <c r="H101" s="21">
        <v>0</v>
      </c>
      <c r="I101" s="21">
        <v>0</v>
      </c>
      <c r="J101" s="63">
        <v>0</v>
      </c>
      <c r="K101" s="51">
        <v>0</v>
      </c>
      <c r="L101" s="39"/>
      <c r="M101" s="39"/>
    </row>
    <row r="102" spans="1:13" ht="14.25" customHeight="1" x14ac:dyDescent="0.2">
      <c r="A102" s="26">
        <v>45778</v>
      </c>
      <c r="B102" s="27">
        <v>0</v>
      </c>
      <c r="C102" s="50">
        <v>0</v>
      </c>
      <c r="D102" s="23">
        <v>0</v>
      </c>
      <c r="E102" s="21">
        <v>0</v>
      </c>
      <c r="F102" s="21">
        <v>0</v>
      </c>
      <c r="G102" s="21">
        <v>0</v>
      </c>
      <c r="H102" s="21">
        <v>0</v>
      </c>
      <c r="I102" s="21">
        <v>0</v>
      </c>
      <c r="J102" s="63">
        <v>0</v>
      </c>
      <c r="K102" s="51">
        <v>0</v>
      </c>
      <c r="L102" s="39"/>
      <c r="M102" s="39"/>
    </row>
    <row r="103" spans="1:13" ht="14.25" customHeight="1" x14ac:dyDescent="0.2">
      <c r="A103" s="26">
        <v>45809</v>
      </c>
      <c r="B103" s="27">
        <v>0</v>
      </c>
      <c r="C103" s="50">
        <v>0</v>
      </c>
      <c r="D103" s="23">
        <v>0</v>
      </c>
      <c r="E103" s="21">
        <v>0</v>
      </c>
      <c r="F103" s="21">
        <v>0</v>
      </c>
      <c r="G103" s="21">
        <v>0</v>
      </c>
      <c r="H103" s="21">
        <v>0</v>
      </c>
      <c r="I103" s="21">
        <v>0</v>
      </c>
      <c r="J103" s="63">
        <v>0</v>
      </c>
      <c r="K103" s="51">
        <v>0</v>
      </c>
      <c r="L103" s="39"/>
      <c r="M103" s="39"/>
    </row>
    <row r="104" spans="1:13" ht="14.25" customHeight="1" x14ac:dyDescent="0.2">
      <c r="A104" s="26">
        <v>45839</v>
      </c>
      <c r="B104" s="27">
        <v>0</v>
      </c>
      <c r="C104" s="50">
        <v>0</v>
      </c>
      <c r="D104" s="23">
        <v>0</v>
      </c>
      <c r="E104" s="21">
        <v>0</v>
      </c>
      <c r="F104" s="21">
        <v>0</v>
      </c>
      <c r="G104" s="21">
        <v>0</v>
      </c>
      <c r="H104" s="21">
        <v>0</v>
      </c>
      <c r="I104" s="21">
        <v>0</v>
      </c>
      <c r="J104" s="63">
        <v>0</v>
      </c>
      <c r="K104" s="51">
        <v>0</v>
      </c>
      <c r="L104" s="39"/>
      <c r="M104" s="39"/>
    </row>
    <row r="105" spans="1:13" ht="14.25" customHeight="1" thickBot="1" x14ac:dyDescent="0.25">
      <c r="A105" s="28">
        <v>45870</v>
      </c>
      <c r="B105" s="29">
        <v>0</v>
      </c>
      <c r="C105" s="30">
        <v>0</v>
      </c>
      <c r="D105" s="31">
        <v>0</v>
      </c>
      <c r="E105" s="32">
        <v>0</v>
      </c>
      <c r="F105" s="32">
        <v>0</v>
      </c>
      <c r="G105" s="32">
        <v>0</v>
      </c>
      <c r="H105" s="32">
        <v>0</v>
      </c>
      <c r="I105" s="32">
        <v>0</v>
      </c>
      <c r="J105" s="68">
        <v>0</v>
      </c>
      <c r="K105" s="55">
        <v>0</v>
      </c>
      <c r="L105" s="39"/>
      <c r="M105" s="39"/>
    </row>
    <row r="106" spans="1:13" ht="13.8" x14ac:dyDescent="0.2">
      <c r="A106" s="39"/>
      <c r="B106" s="39"/>
      <c r="C106" s="39"/>
      <c r="D106" s="39"/>
      <c r="E106" s="39"/>
      <c r="F106" s="39"/>
      <c r="G106" s="39"/>
      <c r="H106" s="39"/>
      <c r="I106" s="39"/>
      <c r="J106" s="71"/>
      <c r="K106" s="71"/>
      <c r="L106" s="39"/>
      <c r="M106" s="39"/>
    </row>
    <row r="107" spans="1:13" ht="27.75" customHeight="1" x14ac:dyDescent="0.2">
      <c r="A107" s="76" t="s">
        <v>25</v>
      </c>
      <c r="B107" s="39"/>
      <c r="C107" s="39"/>
      <c r="D107" s="39"/>
      <c r="E107" s="39"/>
      <c r="F107" s="39"/>
      <c r="G107" s="39"/>
      <c r="H107" s="39"/>
      <c r="I107" s="39"/>
      <c r="J107" s="71"/>
      <c r="K107" s="71"/>
      <c r="L107" s="39"/>
      <c r="M107" s="39"/>
    </row>
    <row r="108" spans="1:13" ht="27.75" customHeight="1" thickBot="1" x14ac:dyDescent="0.25">
      <c r="A108" s="40" t="s">
        <v>20</v>
      </c>
      <c r="B108" s="77"/>
      <c r="C108" s="77"/>
      <c r="D108" s="39"/>
      <c r="E108" s="39"/>
      <c r="F108" s="39"/>
      <c r="G108" s="39"/>
      <c r="H108" s="39"/>
      <c r="I108" s="39"/>
      <c r="J108" s="39"/>
      <c r="K108" s="39"/>
      <c r="L108" s="39"/>
      <c r="M108" s="9" t="s">
        <v>22</v>
      </c>
    </row>
    <row r="109" spans="1:13" ht="27.75" customHeight="1" x14ac:dyDescent="0.2">
      <c r="A109" s="10"/>
      <c r="B109" s="43" t="s">
        <v>6</v>
      </c>
      <c r="C109" s="44"/>
      <c r="D109" s="46" t="s">
        <v>7</v>
      </c>
      <c r="E109" s="43"/>
      <c r="F109" s="43" t="s">
        <v>8</v>
      </c>
      <c r="G109" s="43"/>
      <c r="H109" s="43" t="s">
        <v>9</v>
      </c>
      <c r="I109" s="43"/>
      <c r="J109" s="43" t="s">
        <v>10</v>
      </c>
      <c r="K109" s="43"/>
      <c r="L109" s="43" t="s">
        <v>11</v>
      </c>
      <c r="M109" s="48"/>
    </row>
    <row r="110" spans="1:13" ht="46.5" customHeight="1" thickBot="1" x14ac:dyDescent="0.25">
      <c r="A110" s="15" t="s">
        <v>12</v>
      </c>
      <c r="B110" s="16" t="s">
        <v>13</v>
      </c>
      <c r="C110" s="17" t="s">
        <v>14</v>
      </c>
      <c r="D110" s="18" t="str">
        <f>B110</f>
        <v>Number of trades cleared</v>
      </c>
      <c r="E110" s="16" t="s">
        <v>14</v>
      </c>
      <c r="F110" s="18" t="str">
        <f>D110</f>
        <v>Number of trades cleared</v>
      </c>
      <c r="G110" s="16" t="s">
        <v>14</v>
      </c>
      <c r="H110" s="18" t="str">
        <f>F110</f>
        <v>Number of trades cleared</v>
      </c>
      <c r="I110" s="16" t="s">
        <v>14</v>
      </c>
      <c r="J110" s="18" t="str">
        <f>H110</f>
        <v>Number of trades cleared</v>
      </c>
      <c r="K110" s="16" t="s">
        <v>14</v>
      </c>
      <c r="L110" s="18" t="str">
        <f>J110</f>
        <v>Number of trades cleared</v>
      </c>
      <c r="M110" s="19" t="s">
        <v>14</v>
      </c>
    </row>
    <row r="111" spans="1:13" ht="14.25" customHeight="1" x14ac:dyDescent="0.2">
      <c r="A111" s="20" t="s">
        <v>15</v>
      </c>
      <c r="B111" s="21">
        <v>0</v>
      </c>
      <c r="C111" s="22">
        <v>0</v>
      </c>
      <c r="D111" s="23">
        <v>0</v>
      </c>
      <c r="E111" s="21">
        <v>0</v>
      </c>
      <c r="F111" s="21">
        <v>0</v>
      </c>
      <c r="G111" s="21">
        <v>0</v>
      </c>
      <c r="H111" s="21">
        <v>0</v>
      </c>
      <c r="I111" s="21">
        <v>0</v>
      </c>
      <c r="J111" s="21">
        <v>0</v>
      </c>
      <c r="K111" s="21">
        <v>0</v>
      </c>
      <c r="L111" s="21">
        <v>0</v>
      </c>
      <c r="M111" s="24">
        <v>0</v>
      </c>
    </row>
    <row r="112" spans="1:13" ht="14.25" customHeight="1" x14ac:dyDescent="0.2">
      <c r="A112" s="20" t="s">
        <v>16</v>
      </c>
      <c r="B112" s="21">
        <v>1184</v>
      </c>
      <c r="C112" s="22">
        <v>9471575.2304880004</v>
      </c>
      <c r="D112" s="23">
        <v>282</v>
      </c>
      <c r="E112" s="21">
        <v>3429175.4098880002</v>
      </c>
      <c r="F112" s="21">
        <v>328</v>
      </c>
      <c r="G112" s="21">
        <v>3731962.9297639998</v>
      </c>
      <c r="H112" s="21">
        <v>312</v>
      </c>
      <c r="I112" s="21">
        <v>1653955.4529599999</v>
      </c>
      <c r="J112" s="21">
        <v>262</v>
      </c>
      <c r="K112" s="21">
        <v>656481.43787599995</v>
      </c>
      <c r="L112" s="21">
        <v>0</v>
      </c>
      <c r="M112" s="24">
        <v>0</v>
      </c>
    </row>
    <row r="113" spans="1:13" ht="14.25" customHeight="1" x14ac:dyDescent="0.2">
      <c r="A113" s="20" t="s">
        <v>17</v>
      </c>
      <c r="B113" s="21">
        <v>0</v>
      </c>
      <c r="C113" s="22">
        <v>0</v>
      </c>
      <c r="D113" s="23">
        <v>0</v>
      </c>
      <c r="E113" s="21">
        <v>0</v>
      </c>
      <c r="F113" s="21">
        <v>0</v>
      </c>
      <c r="G113" s="21">
        <v>0</v>
      </c>
      <c r="H113" s="21">
        <v>0</v>
      </c>
      <c r="I113" s="21">
        <v>0</v>
      </c>
      <c r="J113" s="21">
        <v>0</v>
      </c>
      <c r="K113" s="21">
        <v>0</v>
      </c>
      <c r="L113" s="21">
        <v>0</v>
      </c>
      <c r="M113" s="24">
        <v>0</v>
      </c>
    </row>
    <row r="114" spans="1:13" ht="14.25" customHeight="1" x14ac:dyDescent="0.2">
      <c r="A114" s="25"/>
      <c r="B114" s="21"/>
      <c r="C114" s="22"/>
      <c r="D114" s="23"/>
      <c r="E114" s="21"/>
      <c r="F114" s="21"/>
      <c r="G114" s="21"/>
      <c r="H114" s="21"/>
      <c r="I114" s="21"/>
      <c r="J114" s="21"/>
      <c r="K114" s="21"/>
      <c r="L114" s="21"/>
      <c r="M114" s="24"/>
    </row>
    <row r="115" spans="1:13" ht="14.25" customHeight="1" x14ac:dyDescent="0.2">
      <c r="A115" s="26">
        <v>45536</v>
      </c>
      <c r="B115" s="21">
        <v>0</v>
      </c>
      <c r="C115" s="22">
        <v>0</v>
      </c>
      <c r="D115" s="23">
        <v>0</v>
      </c>
      <c r="E115" s="21">
        <v>0</v>
      </c>
      <c r="F115" s="21">
        <v>0</v>
      </c>
      <c r="G115" s="21">
        <v>0</v>
      </c>
      <c r="H115" s="21">
        <v>0</v>
      </c>
      <c r="I115" s="21">
        <v>0</v>
      </c>
      <c r="J115" s="21">
        <v>0</v>
      </c>
      <c r="K115" s="21">
        <v>0</v>
      </c>
      <c r="L115" s="21">
        <v>0</v>
      </c>
      <c r="M115" s="24">
        <v>0</v>
      </c>
    </row>
    <row r="116" spans="1:13" ht="14.25" customHeight="1" x14ac:dyDescent="0.2">
      <c r="A116" s="26">
        <v>45566</v>
      </c>
      <c r="B116" s="21">
        <v>0</v>
      </c>
      <c r="C116" s="22">
        <v>0</v>
      </c>
      <c r="D116" s="23">
        <v>0</v>
      </c>
      <c r="E116" s="49">
        <v>0</v>
      </c>
      <c r="F116" s="21">
        <v>0</v>
      </c>
      <c r="G116" s="21">
        <v>0</v>
      </c>
      <c r="H116" s="21">
        <v>0</v>
      </c>
      <c r="I116" s="21">
        <v>0</v>
      </c>
      <c r="J116" s="21">
        <v>0</v>
      </c>
      <c r="K116" s="21">
        <v>0</v>
      </c>
      <c r="L116" s="21">
        <v>0</v>
      </c>
      <c r="M116" s="24">
        <v>0</v>
      </c>
    </row>
    <row r="117" spans="1:13" ht="14.25" customHeight="1" x14ac:dyDescent="0.2">
      <c r="A117" s="26">
        <v>45597</v>
      </c>
      <c r="B117" s="21">
        <v>54</v>
      </c>
      <c r="C117" s="75">
        <v>53400</v>
      </c>
      <c r="D117" s="23">
        <v>4</v>
      </c>
      <c r="E117" s="21">
        <v>3700</v>
      </c>
      <c r="F117" s="21">
        <v>4</v>
      </c>
      <c r="G117" s="21">
        <v>1400</v>
      </c>
      <c r="H117" s="21">
        <v>38</v>
      </c>
      <c r="I117" s="21">
        <v>46400</v>
      </c>
      <c r="J117" s="21">
        <v>8</v>
      </c>
      <c r="K117" s="21">
        <v>1900</v>
      </c>
      <c r="L117" s="21">
        <v>0</v>
      </c>
      <c r="M117" s="24">
        <v>0</v>
      </c>
    </row>
    <row r="118" spans="1:13" ht="14.25" customHeight="1" x14ac:dyDescent="0.2">
      <c r="A118" s="26">
        <v>45627</v>
      </c>
      <c r="B118" s="21">
        <v>8</v>
      </c>
      <c r="C118" s="75">
        <v>80000</v>
      </c>
      <c r="D118" s="23">
        <v>0</v>
      </c>
      <c r="E118" s="21">
        <v>0</v>
      </c>
      <c r="F118" s="21">
        <v>0</v>
      </c>
      <c r="G118" s="21">
        <v>0</v>
      </c>
      <c r="H118" s="21">
        <v>4</v>
      </c>
      <c r="I118" s="21">
        <v>40000</v>
      </c>
      <c r="J118" s="21">
        <v>4</v>
      </c>
      <c r="K118" s="21">
        <v>40000</v>
      </c>
      <c r="L118" s="21">
        <v>0</v>
      </c>
      <c r="M118" s="24">
        <v>0</v>
      </c>
    </row>
    <row r="119" spans="1:13" ht="14.25" customHeight="1" x14ac:dyDescent="0.2">
      <c r="A119" s="26">
        <v>45658</v>
      </c>
      <c r="B119" s="27">
        <v>0</v>
      </c>
      <c r="C119" s="50">
        <v>0</v>
      </c>
      <c r="D119" s="23">
        <v>0</v>
      </c>
      <c r="E119" s="21">
        <v>0</v>
      </c>
      <c r="F119" s="21">
        <v>0</v>
      </c>
      <c r="G119" s="21">
        <v>0</v>
      </c>
      <c r="H119" s="21">
        <v>0</v>
      </c>
      <c r="I119" s="21">
        <v>0</v>
      </c>
      <c r="J119" s="21">
        <v>0</v>
      </c>
      <c r="K119" s="21">
        <v>0</v>
      </c>
      <c r="L119" s="21">
        <v>0</v>
      </c>
      <c r="M119" s="24">
        <v>0</v>
      </c>
    </row>
    <row r="120" spans="1:13" ht="14.25" customHeight="1" x14ac:dyDescent="0.2">
      <c r="A120" s="26">
        <v>45689</v>
      </c>
      <c r="B120" s="27">
        <v>0</v>
      </c>
      <c r="C120" s="50">
        <v>0</v>
      </c>
      <c r="D120" s="23">
        <v>0</v>
      </c>
      <c r="E120" s="21">
        <v>0</v>
      </c>
      <c r="F120" s="21">
        <v>0</v>
      </c>
      <c r="G120" s="21">
        <v>0</v>
      </c>
      <c r="H120" s="21">
        <v>0</v>
      </c>
      <c r="I120" s="21">
        <v>0</v>
      </c>
      <c r="J120" s="21">
        <v>0</v>
      </c>
      <c r="K120" s="21">
        <v>0</v>
      </c>
      <c r="L120" s="21">
        <v>0</v>
      </c>
      <c r="M120" s="24">
        <v>0</v>
      </c>
    </row>
    <row r="121" spans="1:13" ht="14.25" customHeight="1" x14ac:dyDescent="0.2">
      <c r="A121" s="26">
        <v>45717</v>
      </c>
      <c r="B121" s="27">
        <v>0</v>
      </c>
      <c r="C121" s="50">
        <v>0</v>
      </c>
      <c r="D121" s="23">
        <v>0</v>
      </c>
      <c r="E121" s="21">
        <v>0</v>
      </c>
      <c r="F121" s="21">
        <v>0</v>
      </c>
      <c r="G121" s="21">
        <v>0</v>
      </c>
      <c r="H121" s="21">
        <v>0</v>
      </c>
      <c r="I121" s="21">
        <v>0</v>
      </c>
      <c r="J121" s="21">
        <v>0</v>
      </c>
      <c r="K121" s="21">
        <v>0</v>
      </c>
      <c r="L121" s="21">
        <v>0</v>
      </c>
      <c r="M121" s="24">
        <v>0</v>
      </c>
    </row>
    <row r="122" spans="1:13" ht="14.25" customHeight="1" x14ac:dyDescent="0.2">
      <c r="A122" s="26">
        <v>45748</v>
      </c>
      <c r="B122" s="27">
        <v>0</v>
      </c>
      <c r="C122" s="50">
        <v>0</v>
      </c>
      <c r="D122" s="23">
        <v>0</v>
      </c>
      <c r="E122" s="21">
        <v>0</v>
      </c>
      <c r="F122" s="21">
        <v>0</v>
      </c>
      <c r="G122" s="21">
        <v>0</v>
      </c>
      <c r="H122" s="21">
        <v>0</v>
      </c>
      <c r="I122" s="21">
        <v>0</v>
      </c>
      <c r="J122" s="21">
        <v>0</v>
      </c>
      <c r="K122" s="21">
        <v>0</v>
      </c>
      <c r="L122" s="21">
        <v>0</v>
      </c>
      <c r="M122" s="24">
        <v>0</v>
      </c>
    </row>
    <row r="123" spans="1:13" ht="14.25" customHeight="1" x14ac:dyDescent="0.2">
      <c r="A123" s="26">
        <v>45778</v>
      </c>
      <c r="B123" s="27">
        <v>0</v>
      </c>
      <c r="C123" s="50">
        <v>0</v>
      </c>
      <c r="D123" s="23">
        <v>0</v>
      </c>
      <c r="E123" s="21">
        <v>0</v>
      </c>
      <c r="F123" s="21">
        <v>0</v>
      </c>
      <c r="G123" s="21">
        <v>0</v>
      </c>
      <c r="H123" s="21">
        <v>0</v>
      </c>
      <c r="I123" s="21">
        <v>0</v>
      </c>
      <c r="J123" s="21">
        <v>0</v>
      </c>
      <c r="K123" s="21">
        <v>0</v>
      </c>
      <c r="L123" s="21">
        <v>0</v>
      </c>
      <c r="M123" s="24">
        <v>0</v>
      </c>
    </row>
    <row r="124" spans="1:13" ht="14.25" customHeight="1" x14ac:dyDescent="0.2">
      <c r="A124" s="26">
        <v>45809</v>
      </c>
      <c r="B124" s="27">
        <v>0</v>
      </c>
      <c r="C124" s="50">
        <v>0</v>
      </c>
      <c r="D124" s="23">
        <v>0</v>
      </c>
      <c r="E124" s="21">
        <v>0</v>
      </c>
      <c r="F124" s="21">
        <v>0</v>
      </c>
      <c r="G124" s="21">
        <v>0</v>
      </c>
      <c r="H124" s="21">
        <v>0</v>
      </c>
      <c r="I124" s="21">
        <v>0</v>
      </c>
      <c r="J124" s="21">
        <v>0</v>
      </c>
      <c r="K124" s="21">
        <v>0</v>
      </c>
      <c r="L124" s="21">
        <v>0</v>
      </c>
      <c r="M124" s="24">
        <v>0</v>
      </c>
    </row>
    <row r="125" spans="1:13" ht="14.25" customHeight="1" x14ac:dyDescent="0.2">
      <c r="A125" s="26">
        <v>45839</v>
      </c>
      <c r="B125" s="27">
        <v>0</v>
      </c>
      <c r="C125" s="50">
        <v>0</v>
      </c>
      <c r="D125" s="23">
        <v>0</v>
      </c>
      <c r="E125" s="21">
        <v>0</v>
      </c>
      <c r="F125" s="21">
        <v>0</v>
      </c>
      <c r="G125" s="21">
        <v>0</v>
      </c>
      <c r="H125" s="21">
        <v>0</v>
      </c>
      <c r="I125" s="21">
        <v>0</v>
      </c>
      <c r="J125" s="21">
        <v>0</v>
      </c>
      <c r="K125" s="21">
        <v>0</v>
      </c>
      <c r="L125" s="21">
        <v>0</v>
      </c>
      <c r="M125" s="24">
        <v>0</v>
      </c>
    </row>
    <row r="126" spans="1:13" ht="14.25" customHeight="1" thickBot="1" x14ac:dyDescent="0.25">
      <c r="A126" s="28">
        <v>45870</v>
      </c>
      <c r="B126" s="29">
        <v>0</v>
      </c>
      <c r="C126" s="30">
        <v>0</v>
      </c>
      <c r="D126" s="31">
        <v>0</v>
      </c>
      <c r="E126" s="32">
        <v>0</v>
      </c>
      <c r="F126" s="32">
        <v>0</v>
      </c>
      <c r="G126" s="32">
        <v>0</v>
      </c>
      <c r="H126" s="32">
        <v>0</v>
      </c>
      <c r="I126" s="32">
        <v>0</v>
      </c>
      <c r="J126" s="32">
        <v>0</v>
      </c>
      <c r="K126" s="32">
        <v>0</v>
      </c>
      <c r="L126" s="32">
        <v>0</v>
      </c>
      <c r="M126" s="33">
        <v>0</v>
      </c>
    </row>
    <row r="127" spans="1:13" ht="29.25" customHeight="1" x14ac:dyDescent="0.2">
      <c r="A127" s="78"/>
      <c r="B127" s="39"/>
      <c r="C127" s="39"/>
      <c r="D127" s="39"/>
      <c r="E127" s="39"/>
      <c r="F127" s="39"/>
      <c r="G127" s="39"/>
      <c r="H127" s="39"/>
      <c r="I127" s="39"/>
      <c r="J127" s="39"/>
      <c r="K127" s="39"/>
      <c r="L127" s="39"/>
      <c r="M127" s="39"/>
    </row>
    <row r="128" spans="1:13" ht="27.75" customHeight="1" thickBot="1" x14ac:dyDescent="0.25">
      <c r="A128" s="40" t="s">
        <v>21</v>
      </c>
      <c r="B128" s="79"/>
      <c r="C128" s="79"/>
      <c r="G128" s="42"/>
      <c r="H128" s="56"/>
      <c r="I128" s="57"/>
      <c r="J128" s="56"/>
      <c r="K128" s="9" t="s">
        <v>5</v>
      </c>
    </row>
    <row r="129" spans="1:11" ht="27.75" customHeight="1" x14ac:dyDescent="0.2">
      <c r="A129" s="10"/>
      <c r="B129" s="43" t="s">
        <v>6</v>
      </c>
      <c r="C129" s="44"/>
      <c r="D129" s="45" t="s">
        <v>7</v>
      </c>
      <c r="E129" s="46"/>
      <c r="F129" s="47" t="s">
        <v>8</v>
      </c>
      <c r="G129" s="80"/>
      <c r="H129" s="58" t="s">
        <v>9</v>
      </c>
      <c r="I129" s="59"/>
      <c r="J129" s="58" t="s">
        <v>23</v>
      </c>
      <c r="K129" s="60"/>
    </row>
    <row r="130" spans="1:11" ht="46.5" customHeight="1" thickBot="1" x14ac:dyDescent="0.25">
      <c r="A130" s="15" t="s">
        <v>12</v>
      </c>
      <c r="B130" s="16" t="s">
        <v>13</v>
      </c>
      <c r="C130" s="17" t="s">
        <v>14</v>
      </c>
      <c r="D130" s="18" t="str">
        <f>B130</f>
        <v>Number of trades cleared</v>
      </c>
      <c r="E130" s="16" t="s">
        <v>14</v>
      </c>
      <c r="F130" s="18" t="str">
        <f>D130</f>
        <v>Number of trades cleared</v>
      </c>
      <c r="G130" s="16" t="s">
        <v>14</v>
      </c>
      <c r="H130" s="18" t="str">
        <f>F130</f>
        <v>Number of trades cleared</v>
      </c>
      <c r="I130" s="16" t="s">
        <v>14</v>
      </c>
      <c r="J130" s="18" t="str">
        <f>H130</f>
        <v>Number of trades cleared</v>
      </c>
      <c r="K130" s="19" t="s">
        <v>14</v>
      </c>
    </row>
    <row r="131" spans="1:11" ht="14.25" customHeight="1" x14ac:dyDescent="0.2">
      <c r="A131" s="20" t="s">
        <v>15</v>
      </c>
      <c r="B131" s="81">
        <v>432</v>
      </c>
      <c r="C131" s="62">
        <v>7081600</v>
      </c>
      <c r="D131" s="63">
        <v>34</v>
      </c>
      <c r="E131" s="49">
        <v>1631040</v>
      </c>
      <c r="F131" s="49">
        <v>132</v>
      </c>
      <c r="G131" s="82">
        <v>2968300</v>
      </c>
      <c r="H131" s="83">
        <v>136</v>
      </c>
      <c r="I131" s="83">
        <v>1389640</v>
      </c>
      <c r="J131" s="84">
        <v>130</v>
      </c>
      <c r="K131" s="65">
        <v>1092620</v>
      </c>
    </row>
    <row r="132" spans="1:11" ht="14.25" customHeight="1" x14ac:dyDescent="0.2">
      <c r="A132" s="20" t="s">
        <v>16</v>
      </c>
      <c r="B132" s="81">
        <v>736</v>
      </c>
      <c r="C132" s="62">
        <v>9580840</v>
      </c>
      <c r="D132" s="63">
        <v>104</v>
      </c>
      <c r="E132" s="49">
        <v>3556780</v>
      </c>
      <c r="F132" s="49">
        <v>274</v>
      </c>
      <c r="G132" s="82">
        <v>3619080</v>
      </c>
      <c r="H132" s="83">
        <v>252</v>
      </c>
      <c r="I132" s="83">
        <v>2022360</v>
      </c>
      <c r="J132" s="84">
        <v>106</v>
      </c>
      <c r="K132" s="65">
        <v>382620</v>
      </c>
    </row>
    <row r="133" spans="1:11" ht="14.25" customHeight="1" x14ac:dyDescent="0.2">
      <c r="A133" s="20" t="s">
        <v>17</v>
      </c>
      <c r="B133" s="81">
        <v>496</v>
      </c>
      <c r="C133" s="62">
        <v>6573900</v>
      </c>
      <c r="D133" s="63">
        <v>78</v>
      </c>
      <c r="E133" s="49">
        <v>2279440</v>
      </c>
      <c r="F133" s="49">
        <v>176</v>
      </c>
      <c r="G133" s="82">
        <v>2527700</v>
      </c>
      <c r="H133" s="83">
        <v>186</v>
      </c>
      <c r="I133" s="83">
        <v>1500880</v>
      </c>
      <c r="J133" s="84">
        <v>56</v>
      </c>
      <c r="K133" s="65">
        <v>265880</v>
      </c>
    </row>
    <row r="134" spans="1:11" ht="14.25" customHeight="1" x14ac:dyDescent="0.2">
      <c r="A134" s="25"/>
      <c r="B134" s="81"/>
      <c r="C134" s="62"/>
      <c r="D134" s="63"/>
      <c r="E134" s="49"/>
      <c r="F134" s="49"/>
      <c r="G134" s="82"/>
      <c r="H134" s="83"/>
      <c r="I134" s="83"/>
      <c r="J134" s="84"/>
      <c r="K134" s="65"/>
    </row>
    <row r="135" spans="1:11" ht="14.25" customHeight="1" x14ac:dyDescent="0.2">
      <c r="A135" s="26">
        <v>45536</v>
      </c>
      <c r="B135" s="81">
        <v>98</v>
      </c>
      <c r="C135" s="62">
        <v>627120</v>
      </c>
      <c r="D135" s="63">
        <v>2</v>
      </c>
      <c r="E135" s="49">
        <v>15920</v>
      </c>
      <c r="F135" s="49">
        <v>30</v>
      </c>
      <c r="G135" s="82">
        <v>277780</v>
      </c>
      <c r="H135" s="83">
        <v>36</v>
      </c>
      <c r="I135" s="83">
        <v>223660</v>
      </c>
      <c r="J135" s="84">
        <v>30</v>
      </c>
      <c r="K135" s="65">
        <v>109760</v>
      </c>
    </row>
    <row r="136" spans="1:11" ht="14.25" customHeight="1" x14ac:dyDescent="0.2">
      <c r="A136" s="26">
        <v>45566</v>
      </c>
      <c r="B136" s="81">
        <v>70</v>
      </c>
      <c r="C136" s="62">
        <v>410140</v>
      </c>
      <c r="D136" s="63">
        <v>24</v>
      </c>
      <c r="E136" s="49">
        <v>128600</v>
      </c>
      <c r="F136" s="49">
        <v>22</v>
      </c>
      <c r="G136" s="82">
        <v>67740</v>
      </c>
      <c r="H136" s="83">
        <v>22</v>
      </c>
      <c r="I136" s="83">
        <v>203800</v>
      </c>
      <c r="J136" s="84">
        <v>2</v>
      </c>
      <c r="K136" s="65">
        <v>10000</v>
      </c>
    </row>
    <row r="137" spans="1:11" ht="14.25" customHeight="1" x14ac:dyDescent="0.2">
      <c r="A137" s="26">
        <v>45597</v>
      </c>
      <c r="B137" s="81">
        <v>80</v>
      </c>
      <c r="C137" s="62">
        <v>1060020</v>
      </c>
      <c r="D137" s="63">
        <v>16</v>
      </c>
      <c r="E137" s="49">
        <v>466000</v>
      </c>
      <c r="F137" s="49">
        <v>32</v>
      </c>
      <c r="G137" s="82">
        <v>380240</v>
      </c>
      <c r="H137" s="83">
        <v>20</v>
      </c>
      <c r="I137" s="83">
        <v>173000</v>
      </c>
      <c r="J137" s="84">
        <v>12</v>
      </c>
      <c r="K137" s="65">
        <v>40780</v>
      </c>
    </row>
    <row r="138" spans="1:11" ht="14.25" customHeight="1" x14ac:dyDescent="0.2">
      <c r="A138" s="26">
        <v>45627</v>
      </c>
      <c r="B138" s="81">
        <v>56</v>
      </c>
      <c r="C138" s="62">
        <v>745200</v>
      </c>
      <c r="D138" s="63">
        <v>8</v>
      </c>
      <c r="E138" s="49">
        <v>44100</v>
      </c>
      <c r="F138" s="49">
        <v>28</v>
      </c>
      <c r="G138" s="82">
        <v>511100</v>
      </c>
      <c r="H138" s="83">
        <v>18</v>
      </c>
      <c r="I138" s="83">
        <v>186000</v>
      </c>
      <c r="J138" s="84">
        <v>2</v>
      </c>
      <c r="K138" s="65">
        <v>4000</v>
      </c>
    </row>
    <row r="139" spans="1:11" ht="14.25" customHeight="1" x14ac:dyDescent="0.2">
      <c r="A139" s="26">
        <v>45658</v>
      </c>
      <c r="B139" s="81">
        <v>42</v>
      </c>
      <c r="C139" s="62">
        <v>230800</v>
      </c>
      <c r="D139" s="63">
        <v>6</v>
      </c>
      <c r="E139" s="49">
        <v>53380</v>
      </c>
      <c r="F139" s="49">
        <v>16</v>
      </c>
      <c r="G139" s="82">
        <v>119760</v>
      </c>
      <c r="H139" s="83">
        <v>10</v>
      </c>
      <c r="I139" s="83">
        <v>38780</v>
      </c>
      <c r="J139" s="84">
        <v>10</v>
      </c>
      <c r="K139" s="65">
        <v>18880</v>
      </c>
    </row>
    <row r="140" spans="1:11" ht="14.25" customHeight="1" x14ac:dyDescent="0.2">
      <c r="A140" s="26">
        <v>45689</v>
      </c>
      <c r="B140" s="81">
        <v>26</v>
      </c>
      <c r="C140" s="62">
        <v>190640</v>
      </c>
      <c r="D140" s="63">
        <v>4</v>
      </c>
      <c r="E140" s="49">
        <v>99640</v>
      </c>
      <c r="F140" s="49">
        <v>4</v>
      </c>
      <c r="G140" s="82">
        <v>27000</v>
      </c>
      <c r="H140" s="83">
        <v>8</v>
      </c>
      <c r="I140" s="83">
        <v>38000</v>
      </c>
      <c r="J140" s="84">
        <v>10</v>
      </c>
      <c r="K140" s="65">
        <v>26000</v>
      </c>
    </row>
    <row r="141" spans="1:11" ht="14.25" customHeight="1" x14ac:dyDescent="0.2">
      <c r="A141" s="26">
        <v>45717</v>
      </c>
      <c r="B141" s="81">
        <v>112</v>
      </c>
      <c r="C141" s="62">
        <v>2047260</v>
      </c>
      <c r="D141" s="63">
        <v>18</v>
      </c>
      <c r="E141" s="49">
        <v>871940</v>
      </c>
      <c r="F141" s="49">
        <v>46</v>
      </c>
      <c r="G141" s="82">
        <v>544000</v>
      </c>
      <c r="H141" s="83">
        <v>34</v>
      </c>
      <c r="I141" s="83">
        <v>464880</v>
      </c>
      <c r="J141" s="84">
        <v>14</v>
      </c>
      <c r="K141" s="65">
        <v>166440</v>
      </c>
    </row>
    <row r="142" spans="1:11" ht="14.25" customHeight="1" x14ac:dyDescent="0.2">
      <c r="A142" s="26">
        <v>45748</v>
      </c>
      <c r="B142" s="81">
        <v>68</v>
      </c>
      <c r="C142" s="62">
        <v>1379700</v>
      </c>
      <c r="D142" s="63">
        <v>14</v>
      </c>
      <c r="E142" s="49">
        <v>510000</v>
      </c>
      <c r="F142" s="49">
        <v>32</v>
      </c>
      <c r="G142" s="82">
        <v>624400</v>
      </c>
      <c r="H142" s="83">
        <v>22</v>
      </c>
      <c r="I142" s="83">
        <v>245300</v>
      </c>
      <c r="J142" s="84">
        <v>0</v>
      </c>
      <c r="K142" s="65">
        <v>0</v>
      </c>
    </row>
    <row r="143" spans="1:11" ht="14.25" customHeight="1" x14ac:dyDescent="0.2">
      <c r="A143" s="26">
        <v>45778</v>
      </c>
      <c r="B143" s="81">
        <v>48</v>
      </c>
      <c r="C143" s="62">
        <v>560800</v>
      </c>
      <c r="D143" s="63">
        <v>4</v>
      </c>
      <c r="E143" s="49">
        <v>100000</v>
      </c>
      <c r="F143" s="49">
        <v>16</v>
      </c>
      <c r="G143" s="82">
        <v>326800</v>
      </c>
      <c r="H143" s="83">
        <v>24</v>
      </c>
      <c r="I143" s="83">
        <v>126000</v>
      </c>
      <c r="J143" s="84">
        <v>4</v>
      </c>
      <c r="K143" s="65">
        <v>8000</v>
      </c>
    </row>
    <row r="144" spans="1:11" ht="14.25" customHeight="1" x14ac:dyDescent="0.2">
      <c r="A144" s="26">
        <v>45809</v>
      </c>
      <c r="B144" s="81">
        <v>84</v>
      </c>
      <c r="C144" s="62">
        <v>1019180</v>
      </c>
      <c r="D144" s="63">
        <v>10</v>
      </c>
      <c r="E144" s="49">
        <v>168940</v>
      </c>
      <c r="F144" s="49">
        <v>36</v>
      </c>
      <c r="G144" s="82">
        <v>582400</v>
      </c>
      <c r="H144" s="83">
        <v>34</v>
      </c>
      <c r="I144" s="83">
        <v>259840</v>
      </c>
      <c r="J144" s="84">
        <v>4</v>
      </c>
      <c r="K144" s="65">
        <v>8000</v>
      </c>
    </row>
    <row r="145" spans="1:13" ht="14.25" customHeight="1" x14ac:dyDescent="0.2">
      <c r="A145" s="26">
        <v>45839</v>
      </c>
      <c r="B145" s="81">
        <v>52</v>
      </c>
      <c r="C145" s="62">
        <v>600480</v>
      </c>
      <c r="D145" s="63">
        <v>12</v>
      </c>
      <c r="E145" s="49">
        <v>341600</v>
      </c>
      <c r="F145" s="49">
        <v>6</v>
      </c>
      <c r="G145" s="82">
        <v>70000</v>
      </c>
      <c r="H145" s="83">
        <v>30</v>
      </c>
      <c r="I145" s="83">
        <v>170880</v>
      </c>
      <c r="J145" s="84">
        <v>4</v>
      </c>
      <c r="K145" s="65">
        <v>18000</v>
      </c>
    </row>
    <row r="146" spans="1:13" ht="14.25" customHeight="1" thickBot="1" x14ac:dyDescent="0.25">
      <c r="A146" s="28">
        <v>45870</v>
      </c>
      <c r="B146" s="85">
        <v>64</v>
      </c>
      <c r="C146" s="67">
        <v>545040</v>
      </c>
      <c r="D146" s="68">
        <v>10</v>
      </c>
      <c r="E146" s="54">
        <v>133940</v>
      </c>
      <c r="F146" s="54">
        <v>20</v>
      </c>
      <c r="G146" s="86">
        <v>233340</v>
      </c>
      <c r="H146" s="87">
        <v>24</v>
      </c>
      <c r="I146" s="87">
        <v>157200</v>
      </c>
      <c r="J146" s="88">
        <v>10</v>
      </c>
      <c r="K146" s="70">
        <v>20560</v>
      </c>
    </row>
    <row r="147" spans="1:13" ht="29.25" customHeight="1" x14ac:dyDescent="0.2">
      <c r="A147" s="78" t="s">
        <v>26</v>
      </c>
      <c r="B147" s="89"/>
      <c r="C147" s="89"/>
      <c r="D147" s="90"/>
      <c r="E147" s="90"/>
      <c r="F147" s="90"/>
      <c r="G147" s="90"/>
      <c r="H147" s="90"/>
      <c r="I147" s="90"/>
      <c r="J147" s="91"/>
      <c r="K147" s="91"/>
    </row>
    <row r="148" spans="1:13" ht="27.75" customHeight="1" thickBot="1" x14ac:dyDescent="0.25">
      <c r="A148" s="40" t="s">
        <v>27</v>
      </c>
      <c r="B148" s="77"/>
      <c r="C148" s="77"/>
      <c r="D148" s="39"/>
      <c r="E148" s="39"/>
      <c r="F148" s="39"/>
      <c r="H148" s="56"/>
      <c r="I148" s="57"/>
      <c r="J148" s="56"/>
      <c r="K148" s="9" t="s">
        <v>5</v>
      </c>
      <c r="L148" s="39"/>
      <c r="M148" s="39"/>
    </row>
    <row r="149" spans="1:13" ht="27.75" customHeight="1" x14ac:dyDescent="0.2">
      <c r="A149" s="10"/>
      <c r="B149" s="43" t="s">
        <v>6</v>
      </c>
      <c r="C149" s="44"/>
      <c r="D149" s="46" t="s">
        <v>7</v>
      </c>
      <c r="E149" s="43"/>
      <c r="F149" s="43" t="s">
        <v>8</v>
      </c>
      <c r="G149" s="43"/>
      <c r="H149" s="58" t="s">
        <v>9</v>
      </c>
      <c r="I149" s="59"/>
      <c r="J149" s="58" t="s">
        <v>10</v>
      </c>
      <c r="K149" s="60"/>
      <c r="L149" s="39"/>
      <c r="M149" s="39"/>
    </row>
    <row r="150" spans="1:13" ht="46.5" customHeight="1" thickBot="1" x14ac:dyDescent="0.25">
      <c r="A150" s="15" t="s">
        <v>12</v>
      </c>
      <c r="B150" s="16" t="s">
        <v>13</v>
      </c>
      <c r="C150" s="17" t="s">
        <v>14</v>
      </c>
      <c r="D150" s="18" t="str">
        <f>B150</f>
        <v>Number of trades cleared</v>
      </c>
      <c r="E150" s="16" t="s">
        <v>14</v>
      </c>
      <c r="F150" s="18" t="str">
        <f>D150</f>
        <v>Number of trades cleared</v>
      </c>
      <c r="G150" s="16" t="s">
        <v>14</v>
      </c>
      <c r="H150" s="18" t="str">
        <f>F150</f>
        <v>Number of trades cleared</v>
      </c>
      <c r="I150" s="16" t="s">
        <v>14</v>
      </c>
      <c r="J150" s="18" t="str">
        <f>H150</f>
        <v>Number of trades cleared</v>
      </c>
      <c r="K150" s="19" t="s">
        <v>14</v>
      </c>
      <c r="L150" s="39"/>
      <c r="M150" s="39"/>
    </row>
    <row r="151" spans="1:13" ht="14.25" customHeight="1" x14ac:dyDescent="0.2">
      <c r="A151" s="20" t="s">
        <v>15</v>
      </c>
      <c r="B151" s="21">
        <v>258</v>
      </c>
      <c r="C151" s="22">
        <v>3624420</v>
      </c>
      <c r="D151" s="23">
        <v>36</v>
      </c>
      <c r="E151" s="21">
        <v>1360660</v>
      </c>
      <c r="F151" s="21">
        <v>50</v>
      </c>
      <c r="G151" s="21">
        <v>633640</v>
      </c>
      <c r="H151" s="49">
        <v>52</v>
      </c>
      <c r="I151" s="49">
        <v>629420</v>
      </c>
      <c r="J151" s="49">
        <v>120</v>
      </c>
      <c r="K151" s="51">
        <v>1000700</v>
      </c>
      <c r="L151" s="39"/>
      <c r="M151" s="39"/>
    </row>
    <row r="152" spans="1:13" ht="14.25" customHeight="1" x14ac:dyDescent="0.2">
      <c r="A152" s="20" t="s">
        <v>16</v>
      </c>
      <c r="B152" s="21">
        <v>612</v>
      </c>
      <c r="C152" s="22">
        <v>4875632.3313239999</v>
      </c>
      <c r="D152" s="23">
        <v>186</v>
      </c>
      <c r="E152" s="21">
        <v>2101334.3515479998</v>
      </c>
      <c r="F152" s="21">
        <v>206</v>
      </c>
      <c r="G152" s="21">
        <v>1543280.0404459999</v>
      </c>
      <c r="H152" s="49">
        <v>168</v>
      </c>
      <c r="I152" s="49">
        <v>1117940.74762</v>
      </c>
      <c r="J152" s="49">
        <v>52</v>
      </c>
      <c r="K152" s="51">
        <v>113077.19171</v>
      </c>
      <c r="L152" s="39"/>
      <c r="M152" s="39"/>
    </row>
    <row r="153" spans="1:13" ht="14.25" customHeight="1" x14ac:dyDescent="0.2">
      <c r="A153" s="20" t="s">
        <v>17</v>
      </c>
      <c r="B153" s="21">
        <v>0</v>
      </c>
      <c r="C153" s="22">
        <v>0</v>
      </c>
      <c r="D153" s="23">
        <v>0</v>
      </c>
      <c r="E153" s="21">
        <v>0</v>
      </c>
      <c r="F153" s="21">
        <v>0</v>
      </c>
      <c r="G153" s="21">
        <v>0</v>
      </c>
      <c r="H153" s="49">
        <v>0</v>
      </c>
      <c r="I153" s="49">
        <v>0</v>
      </c>
      <c r="J153" s="49">
        <v>0</v>
      </c>
      <c r="K153" s="51">
        <v>0</v>
      </c>
      <c r="L153" s="39"/>
      <c r="M153" s="39"/>
    </row>
    <row r="154" spans="1:13" ht="14.25" customHeight="1" x14ac:dyDescent="0.2">
      <c r="A154" s="25"/>
      <c r="B154" s="21"/>
      <c r="C154" s="22"/>
      <c r="D154" s="23"/>
      <c r="E154" s="21"/>
      <c r="F154" s="21"/>
      <c r="G154" s="21"/>
      <c r="H154" s="49"/>
      <c r="I154" s="49"/>
      <c r="J154" s="49"/>
      <c r="K154" s="51"/>
      <c r="L154" s="39"/>
      <c r="M154" s="39"/>
    </row>
    <row r="155" spans="1:13" ht="14.25" customHeight="1" x14ac:dyDescent="0.2">
      <c r="A155" s="26">
        <v>45536</v>
      </c>
      <c r="B155" s="21">
        <v>0</v>
      </c>
      <c r="C155" s="22">
        <v>0</v>
      </c>
      <c r="D155" s="23">
        <v>0</v>
      </c>
      <c r="E155" s="21">
        <v>0</v>
      </c>
      <c r="F155" s="21">
        <v>0</v>
      </c>
      <c r="G155" s="21">
        <v>0</v>
      </c>
      <c r="H155" s="49">
        <v>0</v>
      </c>
      <c r="I155" s="49">
        <v>0</v>
      </c>
      <c r="J155" s="49">
        <v>0</v>
      </c>
      <c r="K155" s="51">
        <v>0</v>
      </c>
      <c r="L155" s="39"/>
      <c r="M155" s="39"/>
    </row>
    <row r="156" spans="1:13" ht="14.25" customHeight="1" x14ac:dyDescent="0.2">
      <c r="A156" s="26">
        <v>45566</v>
      </c>
      <c r="B156" s="21">
        <v>16</v>
      </c>
      <c r="C156" s="22">
        <v>176200</v>
      </c>
      <c r="D156" s="23">
        <v>2</v>
      </c>
      <c r="E156" s="49">
        <v>20000</v>
      </c>
      <c r="F156" s="21">
        <v>2</v>
      </c>
      <c r="G156" s="21">
        <v>20000</v>
      </c>
      <c r="H156" s="49">
        <v>10</v>
      </c>
      <c r="I156" s="49">
        <v>135200</v>
      </c>
      <c r="J156" s="49">
        <v>2</v>
      </c>
      <c r="K156" s="51">
        <v>1000</v>
      </c>
      <c r="L156" s="39"/>
      <c r="M156" s="39"/>
    </row>
    <row r="157" spans="1:13" ht="14.25" customHeight="1" x14ac:dyDescent="0.2">
      <c r="A157" s="26">
        <v>45597</v>
      </c>
      <c r="B157" s="21">
        <v>0</v>
      </c>
      <c r="C157" s="75">
        <v>0</v>
      </c>
      <c r="D157" s="23">
        <v>0</v>
      </c>
      <c r="E157" s="21">
        <v>0</v>
      </c>
      <c r="F157" s="21">
        <v>0</v>
      </c>
      <c r="G157" s="21">
        <v>0</v>
      </c>
      <c r="H157" s="49">
        <v>0</v>
      </c>
      <c r="I157" s="49">
        <v>0</v>
      </c>
      <c r="J157" s="49">
        <v>0</v>
      </c>
      <c r="K157" s="51">
        <v>0</v>
      </c>
      <c r="L157" s="39"/>
      <c r="M157" s="39"/>
    </row>
    <row r="158" spans="1:13" ht="14.25" customHeight="1" x14ac:dyDescent="0.2">
      <c r="A158" s="26">
        <v>45627</v>
      </c>
      <c r="B158" s="21">
        <v>0</v>
      </c>
      <c r="C158" s="75">
        <v>0</v>
      </c>
      <c r="D158" s="23">
        <v>0</v>
      </c>
      <c r="E158" s="21">
        <v>0</v>
      </c>
      <c r="F158" s="21">
        <v>0</v>
      </c>
      <c r="G158" s="21">
        <v>0</v>
      </c>
      <c r="H158" s="49">
        <v>0</v>
      </c>
      <c r="I158" s="49">
        <v>0</v>
      </c>
      <c r="J158" s="49">
        <v>0</v>
      </c>
      <c r="K158" s="51">
        <v>0</v>
      </c>
      <c r="L158" s="39"/>
      <c r="M158" s="39"/>
    </row>
    <row r="159" spans="1:13" ht="14.25" customHeight="1" x14ac:dyDescent="0.2">
      <c r="A159" s="26">
        <v>45658</v>
      </c>
      <c r="B159" s="27">
        <v>0</v>
      </c>
      <c r="C159" s="50">
        <v>0</v>
      </c>
      <c r="D159" s="23">
        <v>0</v>
      </c>
      <c r="E159" s="21">
        <v>0</v>
      </c>
      <c r="F159" s="21">
        <v>0</v>
      </c>
      <c r="G159" s="21">
        <v>0</v>
      </c>
      <c r="H159" s="49">
        <v>0</v>
      </c>
      <c r="I159" s="49">
        <v>0</v>
      </c>
      <c r="J159" s="49">
        <v>0</v>
      </c>
      <c r="K159" s="51">
        <v>0</v>
      </c>
      <c r="L159" s="39"/>
      <c r="M159" s="39"/>
    </row>
    <row r="160" spans="1:13" ht="14.25" customHeight="1" x14ac:dyDescent="0.2">
      <c r="A160" s="26">
        <v>45689</v>
      </c>
      <c r="B160" s="27">
        <v>0</v>
      </c>
      <c r="C160" s="50">
        <v>0</v>
      </c>
      <c r="D160" s="23">
        <v>0</v>
      </c>
      <c r="E160" s="21">
        <v>0</v>
      </c>
      <c r="F160" s="21">
        <v>0</v>
      </c>
      <c r="G160" s="21">
        <v>0</v>
      </c>
      <c r="H160" s="49">
        <v>0</v>
      </c>
      <c r="I160" s="49">
        <v>0</v>
      </c>
      <c r="J160" s="49">
        <v>0</v>
      </c>
      <c r="K160" s="51">
        <v>0</v>
      </c>
      <c r="L160" s="39"/>
      <c r="M160" s="39"/>
    </row>
    <row r="161" spans="1:13" ht="14.25" customHeight="1" x14ac:dyDescent="0.2">
      <c r="A161" s="26">
        <v>45717</v>
      </c>
      <c r="B161" s="27">
        <v>0</v>
      </c>
      <c r="C161" s="50">
        <v>0</v>
      </c>
      <c r="D161" s="23">
        <v>0</v>
      </c>
      <c r="E161" s="21">
        <v>0</v>
      </c>
      <c r="F161" s="21">
        <v>0</v>
      </c>
      <c r="G161" s="21">
        <v>0</v>
      </c>
      <c r="H161" s="49">
        <v>0</v>
      </c>
      <c r="I161" s="49">
        <v>0</v>
      </c>
      <c r="J161" s="49">
        <v>0</v>
      </c>
      <c r="K161" s="51">
        <v>0</v>
      </c>
      <c r="L161" s="39"/>
      <c r="M161" s="39"/>
    </row>
    <row r="162" spans="1:13" ht="14.25" customHeight="1" x14ac:dyDescent="0.2">
      <c r="A162" s="26">
        <v>45748</v>
      </c>
      <c r="B162" s="27">
        <v>0</v>
      </c>
      <c r="C162" s="50">
        <v>0</v>
      </c>
      <c r="D162" s="23">
        <v>0</v>
      </c>
      <c r="E162" s="21">
        <v>0</v>
      </c>
      <c r="F162" s="21">
        <v>0</v>
      </c>
      <c r="G162" s="21">
        <v>0</v>
      </c>
      <c r="H162" s="49">
        <v>0</v>
      </c>
      <c r="I162" s="49">
        <v>0</v>
      </c>
      <c r="J162" s="49">
        <v>0</v>
      </c>
      <c r="K162" s="51">
        <v>0</v>
      </c>
      <c r="L162" s="39"/>
      <c r="M162" s="39"/>
    </row>
    <row r="163" spans="1:13" ht="14.25" customHeight="1" x14ac:dyDescent="0.2">
      <c r="A163" s="26">
        <v>45778</v>
      </c>
      <c r="B163" s="27">
        <v>0</v>
      </c>
      <c r="C163" s="50">
        <v>0</v>
      </c>
      <c r="D163" s="23">
        <v>0</v>
      </c>
      <c r="E163" s="21">
        <v>0</v>
      </c>
      <c r="F163" s="21">
        <v>0</v>
      </c>
      <c r="G163" s="21">
        <v>0</v>
      </c>
      <c r="H163" s="49">
        <v>0</v>
      </c>
      <c r="I163" s="49">
        <v>0</v>
      </c>
      <c r="J163" s="49">
        <v>0</v>
      </c>
      <c r="K163" s="51">
        <v>0</v>
      </c>
      <c r="L163" s="39"/>
      <c r="M163" s="39"/>
    </row>
    <row r="164" spans="1:13" ht="14.25" customHeight="1" x14ac:dyDescent="0.2">
      <c r="A164" s="26">
        <v>45809</v>
      </c>
      <c r="B164" s="27">
        <v>0</v>
      </c>
      <c r="C164" s="50">
        <v>0</v>
      </c>
      <c r="D164" s="23">
        <v>0</v>
      </c>
      <c r="E164" s="21">
        <v>0</v>
      </c>
      <c r="F164" s="21">
        <v>0</v>
      </c>
      <c r="G164" s="21">
        <v>0</v>
      </c>
      <c r="H164" s="49">
        <v>0</v>
      </c>
      <c r="I164" s="49">
        <v>0</v>
      </c>
      <c r="J164" s="49">
        <v>0</v>
      </c>
      <c r="K164" s="51">
        <v>0</v>
      </c>
      <c r="L164" s="39"/>
      <c r="M164" s="39"/>
    </row>
    <row r="165" spans="1:13" ht="14.25" customHeight="1" x14ac:dyDescent="0.2">
      <c r="A165" s="26">
        <v>45839</v>
      </c>
      <c r="B165" s="27">
        <v>0</v>
      </c>
      <c r="C165" s="50">
        <v>0</v>
      </c>
      <c r="D165" s="23">
        <v>0</v>
      </c>
      <c r="E165" s="21">
        <v>0</v>
      </c>
      <c r="F165" s="21">
        <v>0</v>
      </c>
      <c r="G165" s="21">
        <v>0</v>
      </c>
      <c r="H165" s="49">
        <v>0</v>
      </c>
      <c r="I165" s="49">
        <v>0</v>
      </c>
      <c r="J165" s="49">
        <v>0</v>
      </c>
      <c r="K165" s="51">
        <v>0</v>
      </c>
      <c r="L165" s="39"/>
      <c r="M165" s="39"/>
    </row>
    <row r="166" spans="1:13" ht="14.25" customHeight="1" thickBot="1" x14ac:dyDescent="0.25">
      <c r="A166" s="28">
        <v>45870</v>
      </c>
      <c r="B166" s="29">
        <v>0</v>
      </c>
      <c r="C166" s="30">
        <v>0</v>
      </c>
      <c r="D166" s="31">
        <v>0</v>
      </c>
      <c r="E166" s="32">
        <v>0</v>
      </c>
      <c r="F166" s="32">
        <v>0</v>
      </c>
      <c r="G166" s="32">
        <v>0</v>
      </c>
      <c r="H166" s="54">
        <v>0</v>
      </c>
      <c r="I166" s="54">
        <v>0</v>
      </c>
      <c r="J166" s="54">
        <v>0</v>
      </c>
      <c r="K166" s="55">
        <v>0</v>
      </c>
      <c r="L166" s="39"/>
      <c r="M166" s="39"/>
    </row>
    <row r="167" spans="1:13" ht="29.25" customHeight="1" x14ac:dyDescent="0.2">
      <c r="A167" s="78" t="s">
        <v>28</v>
      </c>
      <c r="B167" s="39"/>
      <c r="C167" s="39"/>
      <c r="D167" s="39"/>
      <c r="E167" s="39"/>
      <c r="F167" s="39"/>
      <c r="G167" s="39"/>
      <c r="H167" s="39"/>
      <c r="I167" s="39"/>
      <c r="J167" s="71"/>
      <c r="K167" s="71"/>
      <c r="L167" s="39"/>
      <c r="M167" s="39"/>
    </row>
    <row r="168" spans="1:13" ht="27.75" customHeight="1" thickBot="1" x14ac:dyDescent="0.25">
      <c r="A168" s="40" t="s">
        <v>29</v>
      </c>
      <c r="B168" s="77"/>
      <c r="C168" s="77"/>
      <c r="D168" s="39"/>
      <c r="E168" s="39"/>
      <c r="F168" s="39"/>
      <c r="G168" s="39"/>
      <c r="H168" s="56"/>
      <c r="I168" s="57"/>
      <c r="J168" s="56"/>
      <c r="K168" s="9" t="s">
        <v>5</v>
      </c>
    </row>
    <row r="169" spans="1:13" ht="27.75" customHeight="1" x14ac:dyDescent="0.2">
      <c r="A169" s="10"/>
      <c r="B169" s="43" t="s">
        <v>6</v>
      </c>
      <c r="C169" s="44"/>
      <c r="D169" s="92" t="s">
        <v>7</v>
      </c>
      <c r="E169" s="43"/>
      <c r="F169" s="43" t="s">
        <v>8</v>
      </c>
      <c r="G169" s="43"/>
      <c r="H169" s="58" t="s">
        <v>9</v>
      </c>
      <c r="I169" s="59"/>
      <c r="J169" s="58" t="s">
        <v>23</v>
      </c>
      <c r="K169" s="60"/>
    </row>
    <row r="170" spans="1:13" ht="46.5" customHeight="1" thickBot="1" x14ac:dyDescent="0.25">
      <c r="A170" s="15" t="s">
        <v>12</v>
      </c>
      <c r="B170" s="16" t="s">
        <v>13</v>
      </c>
      <c r="C170" s="17" t="s">
        <v>14</v>
      </c>
      <c r="D170" s="18" t="str">
        <f>B170</f>
        <v>Number of trades cleared</v>
      </c>
      <c r="E170" s="16" t="s">
        <v>14</v>
      </c>
      <c r="F170" s="18" t="str">
        <f>D170</f>
        <v>Number of trades cleared</v>
      </c>
      <c r="G170" s="16" t="s">
        <v>14</v>
      </c>
      <c r="H170" s="18" t="str">
        <f>F170</f>
        <v>Number of trades cleared</v>
      </c>
      <c r="I170" s="16" t="s">
        <v>14</v>
      </c>
      <c r="J170" s="18" t="str">
        <f>H170</f>
        <v>Number of trades cleared</v>
      </c>
      <c r="K170" s="19" t="s">
        <v>14</v>
      </c>
    </row>
    <row r="171" spans="1:13" ht="14.25" customHeight="1" x14ac:dyDescent="0.2">
      <c r="A171" s="20" t="s">
        <v>15</v>
      </c>
      <c r="B171" s="61">
        <v>22</v>
      </c>
      <c r="C171" s="35">
        <v>115000</v>
      </c>
      <c r="D171" s="93">
        <v>0</v>
      </c>
      <c r="E171" s="49">
        <v>0</v>
      </c>
      <c r="F171" s="49">
        <v>4</v>
      </c>
      <c r="G171" s="49">
        <v>40000</v>
      </c>
      <c r="H171" s="83">
        <v>10</v>
      </c>
      <c r="I171" s="83">
        <v>58000</v>
      </c>
      <c r="J171" s="84">
        <v>8</v>
      </c>
      <c r="K171" s="65">
        <v>17000</v>
      </c>
    </row>
    <row r="172" spans="1:13" ht="14.25" customHeight="1" x14ac:dyDescent="0.2">
      <c r="A172" s="20" t="s">
        <v>16</v>
      </c>
      <c r="B172" s="61">
        <v>42</v>
      </c>
      <c r="C172" s="35">
        <v>84600</v>
      </c>
      <c r="D172" s="93">
        <v>0</v>
      </c>
      <c r="E172" s="49">
        <v>0</v>
      </c>
      <c r="F172" s="49">
        <v>14</v>
      </c>
      <c r="G172" s="49">
        <v>44400</v>
      </c>
      <c r="H172" s="83">
        <v>18</v>
      </c>
      <c r="I172" s="83">
        <v>30200</v>
      </c>
      <c r="J172" s="84">
        <v>10</v>
      </c>
      <c r="K172" s="65">
        <v>10000</v>
      </c>
    </row>
    <row r="173" spans="1:13" ht="14.25" customHeight="1" x14ac:dyDescent="0.2">
      <c r="A173" s="20" t="s">
        <v>17</v>
      </c>
      <c r="B173" s="61">
        <v>0</v>
      </c>
      <c r="C173" s="35">
        <v>0</v>
      </c>
      <c r="D173" s="93">
        <v>0</v>
      </c>
      <c r="E173" s="49">
        <v>0</v>
      </c>
      <c r="F173" s="49">
        <v>0</v>
      </c>
      <c r="G173" s="49">
        <v>0</v>
      </c>
      <c r="H173" s="83">
        <v>0</v>
      </c>
      <c r="I173" s="83">
        <v>0</v>
      </c>
      <c r="J173" s="84">
        <v>0</v>
      </c>
      <c r="K173" s="65">
        <v>0</v>
      </c>
    </row>
    <row r="174" spans="1:13" ht="14.25" customHeight="1" x14ac:dyDescent="0.2">
      <c r="A174" s="25"/>
      <c r="B174" s="61"/>
      <c r="C174" s="35"/>
      <c r="D174" s="93"/>
      <c r="E174" s="49"/>
      <c r="F174" s="49"/>
      <c r="G174" s="49"/>
      <c r="H174" s="83"/>
      <c r="I174" s="83"/>
      <c r="J174" s="84"/>
      <c r="K174" s="65"/>
    </row>
    <row r="175" spans="1:13" ht="14.25" customHeight="1" x14ac:dyDescent="0.2">
      <c r="A175" s="26">
        <v>45536</v>
      </c>
      <c r="B175" s="61">
        <v>0</v>
      </c>
      <c r="C175" s="35">
        <v>0</v>
      </c>
      <c r="D175" s="93">
        <v>0</v>
      </c>
      <c r="E175" s="49">
        <v>0</v>
      </c>
      <c r="F175" s="49">
        <v>0</v>
      </c>
      <c r="G175" s="49">
        <v>0</v>
      </c>
      <c r="H175" s="83">
        <v>0</v>
      </c>
      <c r="I175" s="83">
        <v>0</v>
      </c>
      <c r="J175" s="84">
        <v>0</v>
      </c>
      <c r="K175" s="65">
        <v>0</v>
      </c>
    </row>
    <row r="176" spans="1:13" ht="14.25" customHeight="1" x14ac:dyDescent="0.2">
      <c r="A176" s="26">
        <v>45566</v>
      </c>
      <c r="B176" s="27">
        <v>12</v>
      </c>
      <c r="C176" s="35">
        <v>13680</v>
      </c>
      <c r="D176" s="93">
        <v>0</v>
      </c>
      <c r="E176" s="21">
        <v>0</v>
      </c>
      <c r="F176" s="21">
        <v>6</v>
      </c>
      <c r="G176" s="21">
        <v>9120</v>
      </c>
      <c r="H176" s="83">
        <v>6</v>
      </c>
      <c r="I176" s="83">
        <v>4560</v>
      </c>
      <c r="J176" s="84">
        <v>0</v>
      </c>
      <c r="K176" s="65">
        <v>0</v>
      </c>
    </row>
    <row r="177" spans="1:13" ht="14.25" customHeight="1" x14ac:dyDescent="0.2">
      <c r="A177" s="26">
        <v>45597</v>
      </c>
      <c r="B177" s="27">
        <v>0</v>
      </c>
      <c r="C177" s="35">
        <v>0</v>
      </c>
      <c r="D177" s="93">
        <v>0</v>
      </c>
      <c r="E177" s="21">
        <v>0</v>
      </c>
      <c r="F177" s="21">
        <v>0</v>
      </c>
      <c r="G177" s="21">
        <v>0</v>
      </c>
      <c r="H177" s="83">
        <v>0</v>
      </c>
      <c r="I177" s="83">
        <v>0</v>
      </c>
      <c r="J177" s="84">
        <v>0</v>
      </c>
      <c r="K177" s="65">
        <v>0</v>
      </c>
    </row>
    <row r="178" spans="1:13" ht="14.25" customHeight="1" x14ac:dyDescent="0.2">
      <c r="A178" s="26">
        <v>45627</v>
      </c>
      <c r="B178" s="27">
        <v>16</v>
      </c>
      <c r="C178" s="35">
        <v>52920</v>
      </c>
      <c r="D178" s="93">
        <v>0</v>
      </c>
      <c r="E178" s="21">
        <v>0</v>
      </c>
      <c r="F178" s="21">
        <v>8</v>
      </c>
      <c r="G178" s="21">
        <v>35280</v>
      </c>
      <c r="H178" s="83">
        <v>8</v>
      </c>
      <c r="I178" s="83">
        <v>17640</v>
      </c>
      <c r="J178" s="84">
        <v>0</v>
      </c>
      <c r="K178" s="65">
        <v>0</v>
      </c>
    </row>
    <row r="179" spans="1:13" ht="14.25" customHeight="1" x14ac:dyDescent="0.2">
      <c r="A179" s="26">
        <v>45658</v>
      </c>
      <c r="B179" s="27">
        <v>0</v>
      </c>
      <c r="C179" s="35">
        <v>0</v>
      </c>
      <c r="D179" s="93">
        <v>0</v>
      </c>
      <c r="E179" s="21">
        <v>0</v>
      </c>
      <c r="F179" s="21">
        <v>0</v>
      </c>
      <c r="G179" s="21">
        <v>0</v>
      </c>
      <c r="H179" s="83">
        <v>0</v>
      </c>
      <c r="I179" s="83">
        <v>0</v>
      </c>
      <c r="J179" s="84">
        <v>0</v>
      </c>
      <c r="K179" s="65">
        <v>0</v>
      </c>
    </row>
    <row r="180" spans="1:13" ht="14.25" customHeight="1" x14ac:dyDescent="0.2">
      <c r="A180" s="26">
        <v>45689</v>
      </c>
      <c r="B180" s="27">
        <v>0</v>
      </c>
      <c r="C180" s="35">
        <v>0</v>
      </c>
      <c r="D180" s="93">
        <v>0</v>
      </c>
      <c r="E180" s="21">
        <v>0</v>
      </c>
      <c r="F180" s="21">
        <v>0</v>
      </c>
      <c r="G180" s="21">
        <v>0</v>
      </c>
      <c r="H180" s="83">
        <v>0</v>
      </c>
      <c r="I180" s="83">
        <v>0</v>
      </c>
      <c r="J180" s="84">
        <v>0</v>
      </c>
      <c r="K180" s="65">
        <v>0</v>
      </c>
    </row>
    <row r="181" spans="1:13" ht="14.25" customHeight="1" x14ac:dyDescent="0.2">
      <c r="A181" s="26">
        <v>45717</v>
      </c>
      <c r="B181" s="27">
        <v>0</v>
      </c>
      <c r="C181" s="35">
        <v>0</v>
      </c>
      <c r="D181" s="93">
        <v>0</v>
      </c>
      <c r="E181" s="21">
        <v>0</v>
      </c>
      <c r="F181" s="21">
        <v>0</v>
      </c>
      <c r="G181" s="21">
        <v>0</v>
      </c>
      <c r="H181" s="83">
        <v>0</v>
      </c>
      <c r="I181" s="83">
        <v>0</v>
      </c>
      <c r="J181" s="84">
        <v>0</v>
      </c>
      <c r="K181" s="65">
        <v>0</v>
      </c>
    </row>
    <row r="182" spans="1:13" ht="14.25" customHeight="1" x14ac:dyDescent="0.2">
      <c r="A182" s="26">
        <v>45748</v>
      </c>
      <c r="B182" s="27">
        <v>0</v>
      </c>
      <c r="C182" s="35">
        <v>0</v>
      </c>
      <c r="D182" s="93">
        <v>0</v>
      </c>
      <c r="E182" s="21">
        <v>0</v>
      </c>
      <c r="F182" s="21">
        <v>0</v>
      </c>
      <c r="G182" s="21">
        <v>0</v>
      </c>
      <c r="H182" s="83">
        <v>0</v>
      </c>
      <c r="I182" s="83">
        <v>0</v>
      </c>
      <c r="J182" s="84">
        <v>0</v>
      </c>
      <c r="K182" s="65">
        <v>0</v>
      </c>
    </row>
    <row r="183" spans="1:13" ht="14.25" customHeight="1" x14ac:dyDescent="0.2">
      <c r="A183" s="26">
        <v>45778</v>
      </c>
      <c r="B183" s="27">
        <v>0</v>
      </c>
      <c r="C183" s="35">
        <v>0</v>
      </c>
      <c r="D183" s="93">
        <v>0</v>
      </c>
      <c r="E183" s="21">
        <v>0</v>
      </c>
      <c r="F183" s="21">
        <v>0</v>
      </c>
      <c r="G183" s="21">
        <v>0</v>
      </c>
      <c r="H183" s="83">
        <v>0</v>
      </c>
      <c r="I183" s="83">
        <v>0</v>
      </c>
      <c r="J183" s="84">
        <v>0</v>
      </c>
      <c r="K183" s="65">
        <v>0</v>
      </c>
    </row>
    <row r="184" spans="1:13" ht="14.25" customHeight="1" x14ac:dyDescent="0.2">
      <c r="A184" s="94">
        <v>45809</v>
      </c>
      <c r="B184" s="61">
        <v>0</v>
      </c>
      <c r="C184" s="89">
        <v>0</v>
      </c>
      <c r="D184" s="95">
        <v>0</v>
      </c>
      <c r="E184" s="49">
        <v>0</v>
      </c>
      <c r="F184" s="49">
        <v>0</v>
      </c>
      <c r="G184" s="49">
        <v>0</v>
      </c>
      <c r="H184" s="64">
        <v>0</v>
      </c>
      <c r="I184" s="64">
        <v>0</v>
      </c>
      <c r="J184" s="84">
        <v>0</v>
      </c>
      <c r="K184" s="65">
        <v>0</v>
      </c>
      <c r="L184" s="91"/>
      <c r="M184" s="91"/>
    </row>
    <row r="185" spans="1:13" ht="14.25" customHeight="1" x14ac:dyDescent="0.2">
      <c r="A185" s="94">
        <v>45839</v>
      </c>
      <c r="B185" s="61">
        <v>0</v>
      </c>
      <c r="C185" s="89">
        <v>0</v>
      </c>
      <c r="D185" s="95">
        <v>0</v>
      </c>
      <c r="E185" s="49">
        <v>0</v>
      </c>
      <c r="F185" s="49">
        <v>0</v>
      </c>
      <c r="G185" s="49">
        <v>0</v>
      </c>
      <c r="H185" s="64">
        <v>0</v>
      </c>
      <c r="I185" s="64">
        <v>0</v>
      </c>
      <c r="J185" s="84">
        <v>0</v>
      </c>
      <c r="K185" s="65">
        <v>0</v>
      </c>
      <c r="L185" s="91"/>
      <c r="M185" s="91"/>
    </row>
    <row r="186" spans="1:13" ht="14.25" customHeight="1" thickBot="1" x14ac:dyDescent="0.25">
      <c r="A186" s="28">
        <v>45870</v>
      </c>
      <c r="B186" s="66">
        <v>0</v>
      </c>
      <c r="C186" s="96">
        <v>0</v>
      </c>
      <c r="D186" s="97">
        <v>0</v>
      </c>
      <c r="E186" s="54">
        <v>0</v>
      </c>
      <c r="F186" s="54">
        <v>0</v>
      </c>
      <c r="G186" s="54">
        <v>0</v>
      </c>
      <c r="H186" s="69">
        <v>0</v>
      </c>
      <c r="I186" s="69">
        <v>0</v>
      </c>
      <c r="J186" s="88">
        <v>0</v>
      </c>
      <c r="K186" s="70">
        <v>0</v>
      </c>
      <c r="L186" s="91"/>
      <c r="M186" s="91"/>
    </row>
    <row r="187" spans="1:13" ht="29.25" customHeight="1" x14ac:dyDescent="0.2">
      <c r="A187" s="98" t="s">
        <v>30</v>
      </c>
      <c r="B187" s="98"/>
      <c r="C187" s="98"/>
      <c r="D187" s="98"/>
      <c r="E187" s="98"/>
      <c r="F187" s="98"/>
      <c r="G187" s="98"/>
      <c r="H187" s="98"/>
      <c r="I187" s="98"/>
      <c r="J187" s="98"/>
      <c r="K187" s="98"/>
      <c r="L187" s="98"/>
      <c r="M187" s="98"/>
    </row>
    <row r="188" spans="1:13" ht="13.8" x14ac:dyDescent="0.2">
      <c r="A188" s="99"/>
      <c r="B188" s="74"/>
      <c r="C188" s="74"/>
      <c r="D188" s="36"/>
      <c r="E188" s="36"/>
      <c r="F188" s="36"/>
      <c r="G188" s="36"/>
      <c r="H188" s="36"/>
      <c r="I188" s="36"/>
      <c r="J188" s="39"/>
      <c r="K188" s="39"/>
      <c r="L188" s="39"/>
      <c r="M188" s="39"/>
    </row>
    <row r="189" spans="1:13" ht="27.75" customHeight="1" thickBot="1" x14ac:dyDescent="0.25">
      <c r="A189" s="40" t="s">
        <v>31</v>
      </c>
      <c r="B189" s="77"/>
      <c r="C189" s="77"/>
      <c r="D189" s="39"/>
      <c r="E189" s="39"/>
      <c r="F189" s="39"/>
      <c r="G189" s="39"/>
      <c r="H189" s="56"/>
      <c r="I189" s="57"/>
      <c r="J189" s="56"/>
      <c r="K189" s="9" t="s">
        <v>5</v>
      </c>
      <c r="L189" s="39"/>
      <c r="M189" s="39"/>
    </row>
    <row r="190" spans="1:13" ht="27.75" customHeight="1" x14ac:dyDescent="0.2">
      <c r="A190" s="10"/>
      <c r="B190" s="43" t="s">
        <v>6</v>
      </c>
      <c r="C190" s="44"/>
      <c r="D190" s="46" t="s">
        <v>7</v>
      </c>
      <c r="E190" s="43"/>
      <c r="F190" s="43" t="s">
        <v>8</v>
      </c>
      <c r="G190" s="43"/>
      <c r="H190" s="58" t="s">
        <v>9</v>
      </c>
      <c r="I190" s="59"/>
      <c r="J190" s="58" t="s">
        <v>10</v>
      </c>
      <c r="K190" s="60"/>
      <c r="L190" s="39"/>
      <c r="M190" s="39"/>
    </row>
    <row r="191" spans="1:13" ht="46.5" customHeight="1" thickBot="1" x14ac:dyDescent="0.25">
      <c r="A191" s="15" t="s">
        <v>12</v>
      </c>
      <c r="B191" s="16" t="s">
        <v>13</v>
      </c>
      <c r="C191" s="17" t="s">
        <v>14</v>
      </c>
      <c r="D191" s="18" t="str">
        <f>B191</f>
        <v>Number of trades cleared</v>
      </c>
      <c r="E191" s="16" t="s">
        <v>14</v>
      </c>
      <c r="F191" s="18" t="str">
        <f>D191</f>
        <v>Number of trades cleared</v>
      </c>
      <c r="G191" s="16" t="s">
        <v>14</v>
      </c>
      <c r="H191" s="18" t="str">
        <f>F191</f>
        <v>Number of trades cleared</v>
      </c>
      <c r="I191" s="16" t="s">
        <v>14</v>
      </c>
      <c r="J191" s="18" t="str">
        <f>H191</f>
        <v>Number of trades cleared</v>
      </c>
      <c r="K191" s="19" t="s">
        <v>14</v>
      </c>
      <c r="L191" s="39"/>
      <c r="M191" s="39"/>
    </row>
    <row r="192" spans="1:13" ht="14.25" customHeight="1" x14ac:dyDescent="0.2">
      <c r="A192" s="20" t="s">
        <v>15</v>
      </c>
      <c r="B192" s="21">
        <v>52</v>
      </c>
      <c r="C192" s="22">
        <v>1152000</v>
      </c>
      <c r="D192" s="23">
        <v>0</v>
      </c>
      <c r="E192" s="21">
        <v>0</v>
      </c>
      <c r="F192" s="21">
        <v>28</v>
      </c>
      <c r="G192" s="21">
        <v>754600</v>
      </c>
      <c r="H192" s="83">
        <v>24</v>
      </c>
      <c r="I192" s="83">
        <v>397400</v>
      </c>
      <c r="J192" s="84">
        <v>0</v>
      </c>
      <c r="K192" s="65">
        <v>0</v>
      </c>
      <c r="L192" s="39"/>
      <c r="M192" s="39"/>
    </row>
    <row r="193" spans="1:13" ht="14.25" customHeight="1" x14ac:dyDescent="0.2">
      <c r="A193" s="20" t="s">
        <v>16</v>
      </c>
      <c r="B193" s="21">
        <v>1094</v>
      </c>
      <c r="C193" s="22">
        <v>7779693.7333380003</v>
      </c>
      <c r="D193" s="23">
        <v>330</v>
      </c>
      <c r="E193" s="21">
        <v>3139455.051376</v>
      </c>
      <c r="F193" s="21">
        <v>408</v>
      </c>
      <c r="G193" s="21">
        <v>2775538.2558639999</v>
      </c>
      <c r="H193" s="83">
        <v>262</v>
      </c>
      <c r="I193" s="83">
        <v>1613739.476422</v>
      </c>
      <c r="J193" s="84">
        <v>94</v>
      </c>
      <c r="K193" s="65">
        <v>250960.94967599999</v>
      </c>
      <c r="L193" s="39"/>
      <c r="M193" s="39"/>
    </row>
    <row r="194" spans="1:13" ht="14.25" customHeight="1" x14ac:dyDescent="0.2">
      <c r="A194" s="20" t="s">
        <v>17</v>
      </c>
      <c r="B194" s="21">
        <v>0</v>
      </c>
      <c r="C194" s="22">
        <v>0</v>
      </c>
      <c r="D194" s="23">
        <v>0</v>
      </c>
      <c r="E194" s="21">
        <v>0</v>
      </c>
      <c r="F194" s="21">
        <v>0</v>
      </c>
      <c r="G194" s="21">
        <v>0</v>
      </c>
      <c r="H194" s="83">
        <v>0</v>
      </c>
      <c r="I194" s="83">
        <v>0</v>
      </c>
      <c r="J194" s="84">
        <v>0</v>
      </c>
      <c r="K194" s="65">
        <v>0</v>
      </c>
      <c r="L194" s="39"/>
      <c r="M194" s="39"/>
    </row>
    <row r="195" spans="1:13" ht="14.25" customHeight="1" x14ac:dyDescent="0.2">
      <c r="A195" s="25"/>
      <c r="B195" s="21"/>
      <c r="C195" s="22"/>
      <c r="D195" s="23"/>
      <c r="E195" s="21"/>
      <c r="F195" s="21"/>
      <c r="G195" s="21"/>
      <c r="H195" s="83"/>
      <c r="I195" s="83"/>
      <c r="J195" s="84"/>
      <c r="K195" s="65"/>
      <c r="L195" s="39"/>
      <c r="M195" s="39"/>
    </row>
    <row r="196" spans="1:13" ht="14.25" customHeight="1" x14ac:dyDescent="0.2">
      <c r="A196" s="26">
        <v>45536</v>
      </c>
      <c r="B196" s="21">
        <v>8</v>
      </c>
      <c r="C196" s="22">
        <v>18000</v>
      </c>
      <c r="D196" s="23">
        <v>2</v>
      </c>
      <c r="E196" s="21">
        <v>10000</v>
      </c>
      <c r="F196" s="21">
        <v>2</v>
      </c>
      <c r="G196" s="21">
        <v>4000</v>
      </c>
      <c r="H196" s="83">
        <v>4</v>
      </c>
      <c r="I196" s="83">
        <v>4000</v>
      </c>
      <c r="J196" s="84">
        <v>0</v>
      </c>
      <c r="K196" s="65">
        <v>0</v>
      </c>
      <c r="L196" s="39"/>
      <c r="M196" s="39"/>
    </row>
    <row r="197" spans="1:13" ht="14.25" customHeight="1" x14ac:dyDescent="0.2">
      <c r="A197" s="26">
        <v>45566</v>
      </c>
      <c r="B197" s="21">
        <v>24</v>
      </c>
      <c r="C197" s="22">
        <v>70280</v>
      </c>
      <c r="D197" s="23">
        <v>2</v>
      </c>
      <c r="E197" s="49">
        <v>10000</v>
      </c>
      <c r="F197" s="21">
        <v>10</v>
      </c>
      <c r="G197" s="21">
        <v>12000</v>
      </c>
      <c r="H197" s="83">
        <v>8</v>
      </c>
      <c r="I197" s="83">
        <v>20000</v>
      </c>
      <c r="J197" s="84">
        <v>4</v>
      </c>
      <c r="K197" s="65">
        <v>28280</v>
      </c>
      <c r="L197" s="39"/>
      <c r="M197" s="39"/>
    </row>
    <row r="198" spans="1:13" ht="14.25" customHeight="1" x14ac:dyDescent="0.2">
      <c r="A198" s="26">
        <v>45597</v>
      </c>
      <c r="B198" s="21">
        <v>0</v>
      </c>
      <c r="C198" s="75">
        <v>0</v>
      </c>
      <c r="D198" s="23">
        <v>0</v>
      </c>
      <c r="E198" s="21">
        <v>0</v>
      </c>
      <c r="F198" s="21">
        <v>0</v>
      </c>
      <c r="G198" s="21">
        <v>0</v>
      </c>
      <c r="H198" s="83">
        <v>0</v>
      </c>
      <c r="I198" s="83">
        <v>0</v>
      </c>
      <c r="J198" s="84">
        <v>0</v>
      </c>
      <c r="K198" s="65">
        <v>0</v>
      </c>
      <c r="L198" s="39"/>
      <c r="M198" s="39"/>
    </row>
    <row r="199" spans="1:13" ht="14.25" customHeight="1" x14ac:dyDescent="0.2">
      <c r="A199" s="26">
        <v>45627</v>
      </c>
      <c r="B199" s="21">
        <v>0</v>
      </c>
      <c r="C199" s="75">
        <v>0</v>
      </c>
      <c r="D199" s="23">
        <v>0</v>
      </c>
      <c r="E199" s="21">
        <v>0</v>
      </c>
      <c r="F199" s="21">
        <v>0</v>
      </c>
      <c r="G199" s="21">
        <v>0</v>
      </c>
      <c r="H199" s="83">
        <v>0</v>
      </c>
      <c r="I199" s="83">
        <v>0</v>
      </c>
      <c r="J199" s="84">
        <v>0</v>
      </c>
      <c r="K199" s="65">
        <v>0</v>
      </c>
      <c r="L199" s="39"/>
      <c r="M199" s="39"/>
    </row>
    <row r="200" spans="1:13" ht="14.25" customHeight="1" x14ac:dyDescent="0.2">
      <c r="A200" s="26">
        <v>45658</v>
      </c>
      <c r="B200" s="27">
        <v>0</v>
      </c>
      <c r="C200" s="50">
        <v>0</v>
      </c>
      <c r="D200" s="23">
        <v>0</v>
      </c>
      <c r="E200" s="21">
        <v>0</v>
      </c>
      <c r="F200" s="21">
        <v>0</v>
      </c>
      <c r="G200" s="21">
        <v>0</v>
      </c>
      <c r="H200" s="83">
        <v>0</v>
      </c>
      <c r="I200" s="83">
        <v>0</v>
      </c>
      <c r="J200" s="84">
        <v>0</v>
      </c>
      <c r="K200" s="65">
        <v>0</v>
      </c>
      <c r="L200" s="39"/>
      <c r="M200" s="39"/>
    </row>
    <row r="201" spans="1:13" ht="14.25" customHeight="1" x14ac:dyDescent="0.2">
      <c r="A201" s="26">
        <v>45689</v>
      </c>
      <c r="B201" s="27">
        <v>0</v>
      </c>
      <c r="C201" s="50">
        <v>0</v>
      </c>
      <c r="D201" s="23">
        <v>0</v>
      </c>
      <c r="E201" s="21">
        <v>0</v>
      </c>
      <c r="F201" s="21">
        <v>0</v>
      </c>
      <c r="G201" s="21">
        <v>0</v>
      </c>
      <c r="H201" s="83">
        <v>0</v>
      </c>
      <c r="I201" s="83">
        <v>0</v>
      </c>
      <c r="J201" s="84">
        <v>0</v>
      </c>
      <c r="K201" s="65">
        <v>0</v>
      </c>
      <c r="L201" s="39"/>
      <c r="M201" s="39"/>
    </row>
    <row r="202" spans="1:13" ht="14.25" customHeight="1" x14ac:dyDescent="0.2">
      <c r="A202" s="26">
        <v>45717</v>
      </c>
      <c r="B202" s="27">
        <v>0</v>
      </c>
      <c r="C202" s="50">
        <v>0</v>
      </c>
      <c r="D202" s="23">
        <v>0</v>
      </c>
      <c r="E202" s="21">
        <v>0</v>
      </c>
      <c r="F202" s="21">
        <v>0</v>
      </c>
      <c r="G202" s="21">
        <v>0</v>
      </c>
      <c r="H202" s="83">
        <v>0</v>
      </c>
      <c r="I202" s="83">
        <v>0</v>
      </c>
      <c r="J202" s="84">
        <v>0</v>
      </c>
      <c r="K202" s="65">
        <v>0</v>
      </c>
      <c r="L202" s="39"/>
      <c r="M202" s="39"/>
    </row>
    <row r="203" spans="1:13" ht="14.25" customHeight="1" x14ac:dyDescent="0.2">
      <c r="A203" s="26">
        <v>45748</v>
      </c>
      <c r="B203" s="27">
        <v>0</v>
      </c>
      <c r="C203" s="50">
        <v>0</v>
      </c>
      <c r="D203" s="23">
        <v>0</v>
      </c>
      <c r="E203" s="21">
        <v>0</v>
      </c>
      <c r="F203" s="21">
        <v>0</v>
      </c>
      <c r="G203" s="21">
        <v>0</v>
      </c>
      <c r="H203" s="83">
        <v>0</v>
      </c>
      <c r="I203" s="83">
        <v>0</v>
      </c>
      <c r="J203" s="84">
        <v>0</v>
      </c>
      <c r="K203" s="65">
        <v>0</v>
      </c>
      <c r="L203" s="39"/>
      <c r="M203" s="39"/>
    </row>
    <row r="204" spans="1:13" ht="14.25" customHeight="1" x14ac:dyDescent="0.2">
      <c r="A204" s="26">
        <v>45778</v>
      </c>
      <c r="B204" s="27">
        <v>0</v>
      </c>
      <c r="C204" s="50">
        <v>0</v>
      </c>
      <c r="D204" s="23">
        <v>0</v>
      </c>
      <c r="E204" s="21">
        <v>0</v>
      </c>
      <c r="F204" s="21">
        <v>0</v>
      </c>
      <c r="G204" s="21">
        <v>0</v>
      </c>
      <c r="H204" s="83">
        <v>0</v>
      </c>
      <c r="I204" s="83">
        <v>0</v>
      </c>
      <c r="J204" s="84">
        <v>0</v>
      </c>
      <c r="K204" s="65">
        <v>0</v>
      </c>
      <c r="L204" s="39"/>
      <c r="M204" s="39"/>
    </row>
    <row r="205" spans="1:13" ht="14.25" customHeight="1" x14ac:dyDescent="0.2">
      <c r="A205" s="94">
        <v>45809</v>
      </c>
      <c r="B205" s="61">
        <v>0</v>
      </c>
      <c r="C205" s="62">
        <v>0</v>
      </c>
      <c r="D205" s="63">
        <v>0</v>
      </c>
      <c r="E205" s="49">
        <v>0</v>
      </c>
      <c r="F205" s="49">
        <v>0</v>
      </c>
      <c r="G205" s="49">
        <v>0</v>
      </c>
      <c r="H205" s="64">
        <v>0</v>
      </c>
      <c r="I205" s="64">
        <v>0</v>
      </c>
      <c r="J205" s="84">
        <v>0</v>
      </c>
      <c r="K205" s="65">
        <v>0</v>
      </c>
      <c r="L205" s="71"/>
      <c r="M205" s="71"/>
    </row>
    <row r="206" spans="1:13" ht="14.25" customHeight="1" x14ac:dyDescent="0.2">
      <c r="A206" s="94">
        <v>45839</v>
      </c>
      <c r="B206" s="61">
        <v>0</v>
      </c>
      <c r="C206" s="62">
        <v>0</v>
      </c>
      <c r="D206" s="63">
        <v>0</v>
      </c>
      <c r="E206" s="49">
        <v>0</v>
      </c>
      <c r="F206" s="49">
        <v>0</v>
      </c>
      <c r="G206" s="49">
        <v>0</v>
      </c>
      <c r="H206" s="64">
        <v>0</v>
      </c>
      <c r="I206" s="64">
        <v>0</v>
      </c>
      <c r="J206" s="84">
        <v>0</v>
      </c>
      <c r="K206" s="65">
        <v>0</v>
      </c>
      <c r="L206" s="71"/>
      <c r="M206" s="71"/>
    </row>
    <row r="207" spans="1:13" ht="14.25" customHeight="1" thickBot="1" x14ac:dyDescent="0.25">
      <c r="A207" s="28">
        <v>45870</v>
      </c>
      <c r="B207" s="66">
        <v>0</v>
      </c>
      <c r="C207" s="67">
        <v>0</v>
      </c>
      <c r="D207" s="68">
        <v>0</v>
      </c>
      <c r="E207" s="54">
        <v>0</v>
      </c>
      <c r="F207" s="54">
        <v>0</v>
      </c>
      <c r="G207" s="54">
        <v>0</v>
      </c>
      <c r="H207" s="69">
        <v>0</v>
      </c>
      <c r="I207" s="69">
        <v>0</v>
      </c>
      <c r="J207" s="88">
        <v>0</v>
      </c>
      <c r="K207" s="70">
        <v>0</v>
      </c>
      <c r="L207" s="71"/>
      <c r="M207" s="71"/>
    </row>
    <row r="208" spans="1:13" ht="29.25" customHeight="1" x14ac:dyDescent="0.2">
      <c r="A208" s="98" t="s">
        <v>32</v>
      </c>
      <c r="B208" s="98"/>
      <c r="C208" s="98"/>
      <c r="D208" s="98"/>
      <c r="E208" s="98"/>
      <c r="F208" s="98"/>
      <c r="G208" s="98"/>
      <c r="H208" s="98"/>
      <c r="I208" s="98"/>
      <c r="J208" s="98"/>
      <c r="K208" s="98"/>
      <c r="L208" s="98"/>
      <c r="M208" s="98"/>
    </row>
    <row r="209" spans="1:13" ht="13.8" x14ac:dyDescent="0.2">
      <c r="A209" s="99"/>
      <c r="B209" s="74"/>
      <c r="C209" s="74"/>
      <c r="D209" s="36"/>
      <c r="E209" s="36"/>
      <c r="F209" s="36"/>
      <c r="G209" s="36"/>
      <c r="H209" s="36"/>
      <c r="I209" s="36"/>
      <c r="J209" s="39"/>
      <c r="K209" s="39"/>
      <c r="L209" s="39"/>
      <c r="M209" s="39"/>
    </row>
    <row r="210" spans="1:13" ht="27.75" customHeight="1" thickBot="1" x14ac:dyDescent="0.25">
      <c r="A210" s="40" t="s">
        <v>33</v>
      </c>
      <c r="B210" s="79"/>
      <c r="C210" s="79"/>
      <c r="H210" s="56"/>
      <c r="I210" s="57"/>
      <c r="J210" s="56"/>
      <c r="K210" s="9" t="s">
        <v>5</v>
      </c>
    </row>
    <row r="211" spans="1:13" ht="27.75" customHeight="1" x14ac:dyDescent="0.2">
      <c r="A211" s="100"/>
      <c r="B211" s="43" t="s">
        <v>6</v>
      </c>
      <c r="C211" s="44"/>
      <c r="D211" s="46" t="s">
        <v>7</v>
      </c>
      <c r="E211" s="43"/>
      <c r="F211" s="43" t="s">
        <v>8</v>
      </c>
      <c r="G211" s="43"/>
      <c r="H211" s="58" t="s">
        <v>9</v>
      </c>
      <c r="I211" s="59"/>
      <c r="J211" s="58" t="s">
        <v>23</v>
      </c>
      <c r="K211" s="60"/>
    </row>
    <row r="212" spans="1:13" ht="46.5" customHeight="1" thickBot="1" x14ac:dyDescent="0.25">
      <c r="A212" s="15" t="s">
        <v>12</v>
      </c>
      <c r="B212" s="16" t="s">
        <v>13</v>
      </c>
      <c r="C212" s="17" t="s">
        <v>14</v>
      </c>
      <c r="D212" s="18" t="str">
        <f>B212</f>
        <v>Number of trades cleared</v>
      </c>
      <c r="E212" s="16" t="s">
        <v>14</v>
      </c>
      <c r="F212" s="18" t="str">
        <f>D212</f>
        <v>Number of trades cleared</v>
      </c>
      <c r="G212" s="16" t="s">
        <v>14</v>
      </c>
      <c r="H212" s="18" t="str">
        <f>F212</f>
        <v>Number of trades cleared</v>
      </c>
      <c r="I212" s="16" t="s">
        <v>14</v>
      </c>
      <c r="J212" s="18" t="str">
        <f>H212</f>
        <v>Number of trades cleared</v>
      </c>
      <c r="K212" s="19" t="s">
        <v>14</v>
      </c>
    </row>
    <row r="213" spans="1:13" ht="14.25" customHeight="1" x14ac:dyDescent="0.2">
      <c r="A213" s="20" t="s">
        <v>15</v>
      </c>
      <c r="B213" s="81">
        <v>734</v>
      </c>
      <c r="C213" s="62">
        <v>20239800</v>
      </c>
      <c r="D213" s="63">
        <v>96</v>
      </c>
      <c r="E213" s="49">
        <v>7265000</v>
      </c>
      <c r="F213" s="49">
        <v>242</v>
      </c>
      <c r="G213" s="49">
        <v>9877220</v>
      </c>
      <c r="H213" s="83">
        <v>182</v>
      </c>
      <c r="I213" s="83">
        <v>2032860</v>
      </c>
      <c r="J213" s="84">
        <v>214</v>
      </c>
      <c r="K213" s="65">
        <v>1064720</v>
      </c>
    </row>
    <row r="214" spans="1:13" ht="14.25" customHeight="1" x14ac:dyDescent="0.2">
      <c r="A214" s="20" t="s">
        <v>16</v>
      </c>
      <c r="B214" s="81">
        <v>116</v>
      </c>
      <c r="C214" s="62">
        <v>4029240</v>
      </c>
      <c r="D214" s="63">
        <v>60</v>
      </c>
      <c r="E214" s="49">
        <v>3630100</v>
      </c>
      <c r="F214" s="49">
        <v>16</v>
      </c>
      <c r="G214" s="49">
        <v>249460</v>
      </c>
      <c r="H214" s="83">
        <v>22</v>
      </c>
      <c r="I214" s="83">
        <v>126680</v>
      </c>
      <c r="J214" s="84">
        <v>18</v>
      </c>
      <c r="K214" s="65">
        <v>23000</v>
      </c>
    </row>
    <row r="215" spans="1:13" ht="14.25" customHeight="1" x14ac:dyDescent="0.2">
      <c r="A215" s="20" t="s">
        <v>17</v>
      </c>
      <c r="B215" s="81">
        <v>0</v>
      </c>
      <c r="C215" s="62">
        <v>0</v>
      </c>
      <c r="D215" s="63">
        <v>0</v>
      </c>
      <c r="E215" s="49">
        <v>0</v>
      </c>
      <c r="F215" s="49">
        <v>0</v>
      </c>
      <c r="G215" s="49">
        <v>0</v>
      </c>
      <c r="H215" s="83">
        <v>0</v>
      </c>
      <c r="I215" s="83">
        <v>0</v>
      </c>
      <c r="J215" s="84">
        <v>0</v>
      </c>
      <c r="K215" s="65">
        <v>0</v>
      </c>
    </row>
    <row r="216" spans="1:13" ht="14.25" customHeight="1" x14ac:dyDescent="0.2">
      <c r="A216" s="25"/>
      <c r="B216" s="81"/>
      <c r="C216" s="62"/>
      <c r="D216" s="63"/>
      <c r="E216" s="49"/>
      <c r="F216" s="49"/>
      <c r="G216" s="49"/>
      <c r="H216" s="83"/>
      <c r="I216" s="83"/>
      <c r="J216" s="84"/>
      <c r="K216" s="65"/>
    </row>
    <row r="217" spans="1:13" ht="14.25" customHeight="1" x14ac:dyDescent="0.2">
      <c r="A217" s="26">
        <v>45536</v>
      </c>
      <c r="B217" s="81">
        <v>0</v>
      </c>
      <c r="C217" s="62">
        <v>0</v>
      </c>
      <c r="D217" s="63">
        <v>0</v>
      </c>
      <c r="E217" s="49">
        <v>0</v>
      </c>
      <c r="F217" s="49">
        <v>0</v>
      </c>
      <c r="G217" s="49">
        <v>0</v>
      </c>
      <c r="H217" s="83">
        <v>0</v>
      </c>
      <c r="I217" s="83">
        <v>0</v>
      </c>
      <c r="J217" s="84">
        <v>0</v>
      </c>
      <c r="K217" s="65">
        <v>0</v>
      </c>
    </row>
    <row r="218" spans="1:13" ht="14.25" customHeight="1" x14ac:dyDescent="0.2">
      <c r="A218" s="26">
        <v>45566</v>
      </c>
      <c r="B218" s="81">
        <v>0</v>
      </c>
      <c r="C218" s="62">
        <v>0</v>
      </c>
      <c r="D218" s="63">
        <v>0</v>
      </c>
      <c r="E218" s="49">
        <v>0</v>
      </c>
      <c r="F218" s="49">
        <v>0</v>
      </c>
      <c r="G218" s="49">
        <v>0</v>
      </c>
      <c r="H218" s="83">
        <v>0</v>
      </c>
      <c r="I218" s="83">
        <v>0</v>
      </c>
      <c r="J218" s="84">
        <v>0</v>
      </c>
      <c r="K218" s="65">
        <v>0</v>
      </c>
    </row>
    <row r="219" spans="1:13" ht="14.25" customHeight="1" x14ac:dyDescent="0.2">
      <c r="A219" s="26">
        <v>45597</v>
      </c>
      <c r="B219" s="81">
        <v>0</v>
      </c>
      <c r="C219" s="62">
        <v>0</v>
      </c>
      <c r="D219" s="63">
        <v>0</v>
      </c>
      <c r="E219" s="49">
        <v>0</v>
      </c>
      <c r="F219" s="49">
        <v>0</v>
      </c>
      <c r="G219" s="49">
        <v>0</v>
      </c>
      <c r="H219" s="83">
        <v>0</v>
      </c>
      <c r="I219" s="83">
        <v>0</v>
      </c>
      <c r="J219" s="84">
        <v>0</v>
      </c>
      <c r="K219" s="65">
        <v>0</v>
      </c>
    </row>
    <row r="220" spans="1:13" ht="14.25" customHeight="1" x14ac:dyDescent="0.2">
      <c r="A220" s="26">
        <v>45627</v>
      </c>
      <c r="B220" s="81">
        <v>0</v>
      </c>
      <c r="C220" s="62">
        <v>0</v>
      </c>
      <c r="D220" s="63">
        <v>0</v>
      </c>
      <c r="E220" s="49">
        <v>0</v>
      </c>
      <c r="F220" s="49">
        <v>0</v>
      </c>
      <c r="G220" s="49">
        <v>0</v>
      </c>
      <c r="H220" s="83">
        <v>0</v>
      </c>
      <c r="I220" s="83">
        <v>0</v>
      </c>
      <c r="J220" s="84">
        <v>0</v>
      </c>
      <c r="K220" s="65">
        <v>0</v>
      </c>
    </row>
    <row r="221" spans="1:13" ht="14.25" customHeight="1" x14ac:dyDescent="0.2">
      <c r="A221" s="26">
        <v>45658</v>
      </c>
      <c r="B221" s="81">
        <v>0</v>
      </c>
      <c r="C221" s="62">
        <v>0</v>
      </c>
      <c r="D221" s="63">
        <v>0</v>
      </c>
      <c r="E221" s="49">
        <v>0</v>
      </c>
      <c r="F221" s="49">
        <v>0</v>
      </c>
      <c r="G221" s="49">
        <v>0</v>
      </c>
      <c r="H221" s="83">
        <v>0</v>
      </c>
      <c r="I221" s="83">
        <v>0</v>
      </c>
      <c r="J221" s="84">
        <v>0</v>
      </c>
      <c r="K221" s="65">
        <v>0</v>
      </c>
    </row>
    <row r="222" spans="1:13" ht="14.25" customHeight="1" x14ac:dyDescent="0.2">
      <c r="A222" s="26">
        <v>45689</v>
      </c>
      <c r="B222" s="81">
        <v>0</v>
      </c>
      <c r="C222" s="62">
        <v>0</v>
      </c>
      <c r="D222" s="63">
        <v>0</v>
      </c>
      <c r="E222" s="49">
        <v>0</v>
      </c>
      <c r="F222" s="49">
        <v>0</v>
      </c>
      <c r="G222" s="49">
        <v>0</v>
      </c>
      <c r="H222" s="83">
        <v>0</v>
      </c>
      <c r="I222" s="83">
        <v>0</v>
      </c>
      <c r="J222" s="84">
        <v>0</v>
      </c>
      <c r="K222" s="65">
        <v>0</v>
      </c>
    </row>
    <row r="223" spans="1:13" ht="14.25" customHeight="1" x14ac:dyDescent="0.2">
      <c r="A223" s="26">
        <v>45717</v>
      </c>
      <c r="B223" s="81">
        <v>0</v>
      </c>
      <c r="C223" s="62">
        <v>0</v>
      </c>
      <c r="D223" s="63">
        <v>0</v>
      </c>
      <c r="E223" s="49">
        <v>0</v>
      </c>
      <c r="F223" s="49">
        <v>0</v>
      </c>
      <c r="G223" s="49">
        <v>0</v>
      </c>
      <c r="H223" s="83">
        <v>0</v>
      </c>
      <c r="I223" s="83">
        <v>0</v>
      </c>
      <c r="J223" s="84">
        <v>0</v>
      </c>
      <c r="K223" s="65">
        <v>0</v>
      </c>
    </row>
    <row r="224" spans="1:13" ht="14.25" customHeight="1" x14ac:dyDescent="0.2">
      <c r="A224" s="26">
        <v>45748</v>
      </c>
      <c r="B224" s="81">
        <v>0</v>
      </c>
      <c r="C224" s="62">
        <v>0</v>
      </c>
      <c r="D224" s="63">
        <v>0</v>
      </c>
      <c r="E224" s="49">
        <v>0</v>
      </c>
      <c r="F224" s="49">
        <v>0</v>
      </c>
      <c r="G224" s="49">
        <v>0</v>
      </c>
      <c r="H224" s="83">
        <v>0</v>
      </c>
      <c r="I224" s="83">
        <v>0</v>
      </c>
      <c r="J224" s="84">
        <v>0</v>
      </c>
      <c r="K224" s="65">
        <v>0</v>
      </c>
    </row>
    <row r="225" spans="1:13" ht="14.25" customHeight="1" x14ac:dyDescent="0.2">
      <c r="A225" s="26">
        <v>45778</v>
      </c>
      <c r="B225" s="81">
        <v>0</v>
      </c>
      <c r="C225" s="62">
        <v>0</v>
      </c>
      <c r="D225" s="63">
        <v>0</v>
      </c>
      <c r="E225" s="49">
        <v>0</v>
      </c>
      <c r="F225" s="49">
        <v>0</v>
      </c>
      <c r="G225" s="49">
        <v>0</v>
      </c>
      <c r="H225" s="83">
        <v>0</v>
      </c>
      <c r="I225" s="83">
        <v>0</v>
      </c>
      <c r="J225" s="84">
        <v>0</v>
      </c>
      <c r="K225" s="65">
        <v>0</v>
      </c>
    </row>
    <row r="226" spans="1:13" ht="14.25" customHeight="1" x14ac:dyDescent="0.2">
      <c r="A226" s="94">
        <v>45809</v>
      </c>
      <c r="B226" s="81">
        <v>0</v>
      </c>
      <c r="C226" s="62">
        <v>0</v>
      </c>
      <c r="D226" s="63">
        <v>0</v>
      </c>
      <c r="E226" s="49">
        <v>0</v>
      </c>
      <c r="F226" s="49">
        <v>0</v>
      </c>
      <c r="G226" s="49">
        <v>0</v>
      </c>
      <c r="H226" s="64">
        <v>0</v>
      </c>
      <c r="I226" s="64">
        <v>0</v>
      </c>
      <c r="J226" s="84">
        <v>0</v>
      </c>
      <c r="K226" s="65">
        <v>0</v>
      </c>
      <c r="L226" s="91"/>
      <c r="M226" s="91"/>
    </row>
    <row r="227" spans="1:13" ht="14.25" customHeight="1" x14ac:dyDescent="0.2">
      <c r="A227" s="94">
        <v>45839</v>
      </c>
      <c r="B227" s="81">
        <v>0</v>
      </c>
      <c r="C227" s="62">
        <v>0</v>
      </c>
      <c r="D227" s="63">
        <v>0</v>
      </c>
      <c r="E227" s="49">
        <v>0</v>
      </c>
      <c r="F227" s="49">
        <v>0</v>
      </c>
      <c r="G227" s="49">
        <v>0</v>
      </c>
      <c r="H227" s="64">
        <v>0</v>
      </c>
      <c r="I227" s="64">
        <v>0</v>
      </c>
      <c r="J227" s="84">
        <v>0</v>
      </c>
      <c r="K227" s="65">
        <v>0</v>
      </c>
      <c r="L227" s="91"/>
      <c r="M227" s="91"/>
    </row>
    <row r="228" spans="1:13" ht="14.25" customHeight="1" thickBot="1" x14ac:dyDescent="0.25">
      <c r="A228" s="28">
        <v>45870</v>
      </c>
      <c r="B228" s="85">
        <v>0</v>
      </c>
      <c r="C228" s="67">
        <v>0</v>
      </c>
      <c r="D228" s="68">
        <v>0</v>
      </c>
      <c r="E228" s="54">
        <v>0</v>
      </c>
      <c r="F228" s="54">
        <v>0</v>
      </c>
      <c r="G228" s="54">
        <v>0</v>
      </c>
      <c r="H228" s="69">
        <v>0</v>
      </c>
      <c r="I228" s="69">
        <v>0</v>
      </c>
      <c r="J228" s="88">
        <v>0</v>
      </c>
      <c r="K228" s="70">
        <v>0</v>
      </c>
      <c r="L228" s="91"/>
      <c r="M228" s="91"/>
    </row>
    <row r="229" spans="1:13" ht="29.25" customHeight="1" x14ac:dyDescent="0.2">
      <c r="A229" s="101" t="s">
        <v>34</v>
      </c>
      <c r="B229" s="101"/>
      <c r="C229" s="101"/>
      <c r="D229" s="101"/>
      <c r="E229" s="101"/>
      <c r="F229" s="101"/>
      <c r="G229" s="101"/>
      <c r="H229" s="101"/>
      <c r="I229" s="101"/>
      <c r="J229" s="101"/>
      <c r="K229" s="101"/>
      <c r="L229" s="101"/>
      <c r="M229" s="101"/>
    </row>
    <row r="230" spans="1:13" s="39" customFormat="1" ht="27.75" customHeight="1" thickBot="1" x14ac:dyDescent="0.25">
      <c r="A230" s="103" t="s">
        <v>35</v>
      </c>
      <c r="B230" s="35"/>
      <c r="C230" s="9" t="s">
        <v>5</v>
      </c>
    </row>
    <row r="231" spans="1:13" s="39" customFormat="1" ht="27.75" customHeight="1" x14ac:dyDescent="0.2">
      <c r="A231" s="102"/>
      <c r="B231" s="43" t="s">
        <v>6</v>
      </c>
      <c r="C231" s="48"/>
    </row>
    <row r="232" spans="1:13" s="39" customFormat="1" ht="46.5" customHeight="1" thickBot="1" x14ac:dyDescent="0.25">
      <c r="A232" s="15" t="s">
        <v>12</v>
      </c>
      <c r="B232" s="16" t="s">
        <v>13</v>
      </c>
      <c r="C232" s="19" t="s">
        <v>14</v>
      </c>
    </row>
    <row r="233" spans="1:13" s="39" customFormat="1" ht="14.25" customHeight="1" x14ac:dyDescent="0.2">
      <c r="A233" s="20" t="s">
        <v>15</v>
      </c>
      <c r="B233" s="61">
        <v>32429</v>
      </c>
      <c r="C233" s="104">
        <v>370656904.00231498</v>
      </c>
    </row>
    <row r="234" spans="1:13" s="39" customFormat="1" ht="14.25" customHeight="1" x14ac:dyDescent="0.2">
      <c r="A234" s="20" t="s">
        <v>16</v>
      </c>
      <c r="B234" s="61">
        <v>48933</v>
      </c>
      <c r="C234" s="104">
        <v>1375389957.872335</v>
      </c>
    </row>
    <row r="235" spans="1:13" s="39" customFormat="1" ht="14.25" customHeight="1" x14ac:dyDescent="0.2">
      <c r="A235" s="20" t="s">
        <v>17</v>
      </c>
      <c r="B235" s="61">
        <v>49234</v>
      </c>
      <c r="C235" s="104">
        <v>1071105344.535576</v>
      </c>
    </row>
    <row r="236" spans="1:13" s="39" customFormat="1" ht="14.25" customHeight="1" x14ac:dyDescent="0.2">
      <c r="A236" s="25"/>
      <c r="B236" s="105"/>
      <c r="C236" s="106"/>
    </row>
    <row r="237" spans="1:13" s="39" customFormat="1" ht="14.25" customHeight="1" x14ac:dyDescent="0.2">
      <c r="A237" s="26">
        <v>45536</v>
      </c>
      <c r="B237" s="61">
        <v>4130</v>
      </c>
      <c r="C237" s="104">
        <v>118490705.338991</v>
      </c>
    </row>
    <row r="238" spans="1:13" s="39" customFormat="1" ht="14.25" customHeight="1" x14ac:dyDescent="0.2">
      <c r="A238" s="26">
        <v>45566</v>
      </c>
      <c r="B238" s="27">
        <v>4454</v>
      </c>
      <c r="C238" s="104">
        <v>128524122.25240301</v>
      </c>
    </row>
    <row r="239" spans="1:13" s="39" customFormat="1" ht="14.25" customHeight="1" x14ac:dyDescent="0.2">
      <c r="A239" s="26">
        <v>45597</v>
      </c>
      <c r="B239" s="27">
        <v>3658</v>
      </c>
      <c r="C239" s="104">
        <v>144178464.96614999</v>
      </c>
    </row>
    <row r="240" spans="1:13" s="39" customFormat="1" ht="14.25" customHeight="1" x14ac:dyDescent="0.2">
      <c r="A240" s="26">
        <v>45627</v>
      </c>
      <c r="B240" s="27">
        <v>4499</v>
      </c>
      <c r="C240" s="104">
        <v>240136364.22291601</v>
      </c>
    </row>
    <row r="241" spans="1:13" s="39" customFormat="1" ht="14.25" customHeight="1" x14ac:dyDescent="0.2">
      <c r="A241" s="26">
        <v>45658</v>
      </c>
      <c r="B241" s="27">
        <v>4540</v>
      </c>
      <c r="C241" s="104">
        <v>195120181.596901</v>
      </c>
    </row>
    <row r="242" spans="1:13" s="39" customFormat="1" ht="14.25" customHeight="1" x14ac:dyDescent="0.2">
      <c r="A242" s="26">
        <v>45689</v>
      </c>
      <c r="B242" s="27">
        <v>4657</v>
      </c>
      <c r="C242" s="104">
        <v>131832222.790343</v>
      </c>
    </row>
    <row r="243" spans="1:13" s="39" customFormat="1" ht="14.25" customHeight="1" x14ac:dyDescent="0.2">
      <c r="A243" s="26">
        <v>45717</v>
      </c>
      <c r="B243" s="27">
        <v>6771</v>
      </c>
      <c r="C243" s="104">
        <v>135998471.39835599</v>
      </c>
    </row>
    <row r="244" spans="1:13" s="39" customFormat="1" ht="14.25" customHeight="1" x14ac:dyDescent="0.2">
      <c r="A244" s="26">
        <v>45748</v>
      </c>
      <c r="B244" s="27">
        <v>8532</v>
      </c>
      <c r="C244" s="104">
        <v>176529716.00382799</v>
      </c>
    </row>
    <row r="245" spans="1:13" s="39" customFormat="1" ht="14.25" customHeight="1" x14ac:dyDescent="0.2">
      <c r="A245" s="26">
        <v>45778</v>
      </c>
      <c r="B245" s="27">
        <v>6314</v>
      </c>
      <c r="C245" s="104">
        <v>90986302.783366993</v>
      </c>
    </row>
    <row r="246" spans="1:13" s="39" customFormat="1" ht="14.25" customHeight="1" x14ac:dyDescent="0.2">
      <c r="A246" s="26">
        <v>45809</v>
      </c>
      <c r="B246" s="27">
        <v>8900</v>
      </c>
      <c r="C246" s="104">
        <v>100103174.56467</v>
      </c>
    </row>
    <row r="247" spans="1:13" s="39" customFormat="1" ht="14.25" customHeight="1" x14ac:dyDescent="0.2">
      <c r="A247" s="26">
        <v>45839</v>
      </c>
      <c r="B247" s="27">
        <v>5511</v>
      </c>
      <c r="C247" s="104">
        <v>120500346.612111</v>
      </c>
    </row>
    <row r="248" spans="1:13" s="39" customFormat="1" ht="14.25" customHeight="1" thickBot="1" x14ac:dyDescent="0.25">
      <c r="A248" s="28">
        <v>45870</v>
      </c>
      <c r="B248" s="29">
        <v>4009</v>
      </c>
      <c r="C248" s="107">
        <v>120034928.786</v>
      </c>
    </row>
    <row r="249" spans="1:13" s="39" customFormat="1" ht="14.25" customHeight="1" x14ac:dyDescent="0.2">
      <c r="A249" s="78"/>
    </row>
    <row r="250" spans="1:13" ht="27.75" customHeight="1" x14ac:dyDescent="0.2">
      <c r="A250" s="6" t="s">
        <v>36</v>
      </c>
    </row>
    <row r="251" spans="1:13" ht="19.5" customHeight="1" x14ac:dyDescent="0.2">
      <c r="G251" s="7" t="s">
        <v>37</v>
      </c>
      <c r="H251" s="7"/>
      <c r="I251" s="7"/>
      <c r="K251" s="7" t="s">
        <v>38</v>
      </c>
      <c r="L251" s="7"/>
      <c r="M251" s="7"/>
    </row>
    <row r="252" spans="1:13" ht="19.5" customHeight="1" x14ac:dyDescent="0.2">
      <c r="G252" s="7"/>
      <c r="H252" s="7"/>
      <c r="I252" s="7"/>
      <c r="K252" s="7"/>
      <c r="L252" s="7"/>
      <c r="M252" s="7"/>
    </row>
    <row r="272" spans="1:13" ht="27.75" customHeight="1" thickBot="1" x14ac:dyDescent="0.25">
      <c r="A272" s="8" t="s">
        <v>4</v>
      </c>
      <c r="M272" s="9" t="s">
        <v>5</v>
      </c>
    </row>
    <row r="273" spans="1:13" ht="28.5" customHeight="1" x14ac:dyDescent="0.2">
      <c r="A273" s="10"/>
      <c r="B273" s="11" t="s">
        <v>6</v>
      </c>
      <c r="C273" s="12"/>
      <c r="D273" s="13" t="s">
        <v>7</v>
      </c>
      <c r="E273" s="11"/>
      <c r="F273" s="11" t="s">
        <v>8</v>
      </c>
      <c r="G273" s="11"/>
      <c r="H273" s="11" t="s">
        <v>9</v>
      </c>
      <c r="I273" s="11"/>
      <c r="J273" s="11" t="s">
        <v>10</v>
      </c>
      <c r="K273" s="11"/>
      <c r="L273" s="11" t="s">
        <v>11</v>
      </c>
      <c r="M273" s="14"/>
    </row>
    <row r="274" spans="1:13" ht="46.5" customHeight="1" thickBot="1" x14ac:dyDescent="0.25">
      <c r="A274" s="15" t="s">
        <v>12</v>
      </c>
      <c r="B274" s="16" t="s">
        <v>39</v>
      </c>
      <c r="C274" s="17" t="s">
        <v>40</v>
      </c>
      <c r="D274" s="108" t="s">
        <v>39</v>
      </c>
      <c r="E274" s="16" t="s">
        <v>40</v>
      </c>
      <c r="F274" s="16" t="s">
        <v>39</v>
      </c>
      <c r="G274" s="16" t="s">
        <v>40</v>
      </c>
      <c r="H274" s="16" t="s">
        <v>39</v>
      </c>
      <c r="I274" s="109" t="s">
        <v>40</v>
      </c>
      <c r="J274" s="16" t="s">
        <v>39</v>
      </c>
      <c r="K274" s="109" t="s">
        <v>40</v>
      </c>
      <c r="L274" s="16" t="s">
        <v>39</v>
      </c>
      <c r="M274" s="19" t="s">
        <v>40</v>
      </c>
    </row>
    <row r="275" spans="1:13" ht="16.5" customHeight="1" x14ac:dyDescent="0.2">
      <c r="A275" s="20" t="s">
        <v>15</v>
      </c>
      <c r="B275" s="21">
        <v>357963</v>
      </c>
      <c r="C275" s="22">
        <v>3869967752.1760569</v>
      </c>
      <c r="D275" s="23">
        <v>55973</v>
      </c>
      <c r="E275" s="21">
        <v>1272771560.0014939</v>
      </c>
      <c r="F275" s="21">
        <v>78655</v>
      </c>
      <c r="G275" s="21">
        <v>892137774.01270199</v>
      </c>
      <c r="H275" s="21">
        <v>118003</v>
      </c>
      <c r="I275" s="21">
        <v>1230866846.145236</v>
      </c>
      <c r="J275" s="21">
        <v>104285</v>
      </c>
      <c r="K275" s="21">
        <v>471300572.59920597</v>
      </c>
      <c r="L275" s="21">
        <v>1047</v>
      </c>
      <c r="M275" s="24">
        <v>2890999.4174190001</v>
      </c>
    </row>
    <row r="276" spans="1:13" ht="16.5" customHeight="1" x14ac:dyDescent="0.2">
      <c r="A276" s="20" t="s">
        <v>16</v>
      </c>
      <c r="B276" s="21">
        <v>402994</v>
      </c>
      <c r="C276" s="22">
        <v>5762175343.8018646</v>
      </c>
      <c r="D276" s="23">
        <v>80271</v>
      </c>
      <c r="E276" s="21">
        <v>2990571619.185215</v>
      </c>
      <c r="F276" s="21">
        <v>90700</v>
      </c>
      <c r="G276" s="21">
        <v>994612888.00956297</v>
      </c>
      <c r="H276" s="21">
        <v>126953</v>
      </c>
      <c r="I276" s="21">
        <v>1342954949.301713</v>
      </c>
      <c r="J276" s="21">
        <v>103836</v>
      </c>
      <c r="K276" s="21">
        <v>430874528.74185002</v>
      </c>
      <c r="L276" s="21">
        <v>1234</v>
      </c>
      <c r="M276" s="24">
        <v>3161358.5635239999</v>
      </c>
    </row>
    <row r="277" spans="1:13" ht="16.5" customHeight="1" x14ac:dyDescent="0.2">
      <c r="A277" s="20" t="s">
        <v>17</v>
      </c>
      <c r="B277" s="21">
        <v>430947</v>
      </c>
      <c r="C277" s="22">
        <v>6018618341.9893217</v>
      </c>
      <c r="D277" s="23">
        <v>84473</v>
      </c>
      <c r="E277" s="21">
        <v>2975443764.1110902</v>
      </c>
      <c r="F277" s="21">
        <v>96610</v>
      </c>
      <c r="G277" s="21">
        <v>1069790321.686223</v>
      </c>
      <c r="H277" s="21">
        <v>136375</v>
      </c>
      <c r="I277" s="21">
        <v>1498943696.190232</v>
      </c>
      <c r="J277" s="21">
        <v>111702</v>
      </c>
      <c r="K277" s="21">
        <v>469717860.18558902</v>
      </c>
      <c r="L277" s="21">
        <v>1787</v>
      </c>
      <c r="M277" s="24">
        <v>4722699.8161880001</v>
      </c>
    </row>
    <row r="278" spans="1:13" ht="16.5" customHeight="1" x14ac:dyDescent="0.2">
      <c r="A278" s="25"/>
      <c r="B278" s="21"/>
      <c r="C278" s="22"/>
      <c r="D278" s="23"/>
      <c r="E278" s="21"/>
      <c r="F278" s="21"/>
      <c r="G278" s="21"/>
      <c r="H278" s="21"/>
      <c r="I278" s="21"/>
      <c r="J278" s="21"/>
      <c r="K278" s="21"/>
      <c r="L278" s="21"/>
      <c r="M278" s="24"/>
    </row>
    <row r="279" spans="1:13" ht="16.5" customHeight="1" x14ac:dyDescent="0.2">
      <c r="A279" s="26">
        <v>45536</v>
      </c>
      <c r="B279" s="21">
        <v>418480</v>
      </c>
      <c r="C279" s="22">
        <v>5532273247.1751146</v>
      </c>
      <c r="D279" s="23">
        <v>78164</v>
      </c>
      <c r="E279" s="21">
        <v>2557721616.7827559</v>
      </c>
      <c r="F279" s="21">
        <v>93251</v>
      </c>
      <c r="G279" s="21">
        <v>1045374711.807705</v>
      </c>
      <c r="H279" s="21">
        <v>134230</v>
      </c>
      <c r="I279" s="21">
        <v>1452155518.104476</v>
      </c>
      <c r="J279" s="21">
        <v>111750</v>
      </c>
      <c r="K279" s="21">
        <v>473888479.864398</v>
      </c>
      <c r="L279" s="21">
        <v>1085</v>
      </c>
      <c r="M279" s="24">
        <v>3132920.6157800001</v>
      </c>
    </row>
    <row r="280" spans="1:13" ht="16.5" customHeight="1" x14ac:dyDescent="0.2">
      <c r="A280" s="26">
        <v>45566</v>
      </c>
      <c r="B280" s="21">
        <v>409404</v>
      </c>
      <c r="C280" s="22">
        <v>5690561760.4615068</v>
      </c>
      <c r="D280" s="23">
        <v>79687</v>
      </c>
      <c r="E280" s="21">
        <v>2861590927.2709141</v>
      </c>
      <c r="F280" s="21">
        <v>90689</v>
      </c>
      <c r="G280" s="21">
        <v>1004047825.194811</v>
      </c>
      <c r="H280" s="21">
        <v>129542</v>
      </c>
      <c r="I280" s="21">
        <v>1369574020.7525401</v>
      </c>
      <c r="J280" s="21">
        <v>108190</v>
      </c>
      <c r="K280" s="21">
        <v>451856688.04716998</v>
      </c>
      <c r="L280" s="21">
        <v>1296</v>
      </c>
      <c r="M280" s="24">
        <v>3492299.1960720001</v>
      </c>
    </row>
    <row r="281" spans="1:13" ht="16.5" customHeight="1" x14ac:dyDescent="0.2">
      <c r="A281" s="26">
        <v>45597</v>
      </c>
      <c r="B281" s="21">
        <v>420953</v>
      </c>
      <c r="C281" s="75">
        <v>5860639620.9603777</v>
      </c>
      <c r="D281" s="23">
        <v>81704</v>
      </c>
      <c r="E281" s="21">
        <v>2939676478.9055762</v>
      </c>
      <c r="F281" s="21">
        <v>93907</v>
      </c>
      <c r="G281" s="21">
        <v>1051296707.2192661</v>
      </c>
      <c r="H281" s="21">
        <v>133323</v>
      </c>
      <c r="I281" s="21">
        <v>1406752078.5820789</v>
      </c>
      <c r="J281" s="21">
        <v>110360</v>
      </c>
      <c r="K281" s="21">
        <v>458451933.88827097</v>
      </c>
      <c r="L281" s="21">
        <v>1659</v>
      </c>
      <c r="M281" s="24">
        <v>4462422.3651860002</v>
      </c>
    </row>
    <row r="282" spans="1:13" ht="16.5" customHeight="1" x14ac:dyDescent="0.2">
      <c r="A282" s="26">
        <v>45627</v>
      </c>
      <c r="B282" s="21">
        <v>402994</v>
      </c>
      <c r="C282" s="75">
        <v>5762175343.8018646</v>
      </c>
      <c r="D282" s="23">
        <v>80271</v>
      </c>
      <c r="E282" s="21">
        <v>2990571619.185215</v>
      </c>
      <c r="F282" s="21">
        <v>90700</v>
      </c>
      <c r="G282" s="21">
        <v>994612888.00956297</v>
      </c>
      <c r="H282" s="21">
        <v>126953</v>
      </c>
      <c r="I282" s="21">
        <v>1342954949.301713</v>
      </c>
      <c r="J282" s="21">
        <v>103836</v>
      </c>
      <c r="K282" s="21">
        <v>430874528.74185002</v>
      </c>
      <c r="L282" s="21">
        <v>1234</v>
      </c>
      <c r="M282" s="24">
        <v>3161358.5635239999</v>
      </c>
    </row>
    <row r="283" spans="1:13" ht="16.5" customHeight="1" x14ac:dyDescent="0.2">
      <c r="A283" s="26">
        <v>45658</v>
      </c>
      <c r="B283" s="27">
        <v>424469</v>
      </c>
      <c r="C283" s="50">
        <v>5909132710.3782539</v>
      </c>
      <c r="D283" s="23">
        <v>84243</v>
      </c>
      <c r="E283" s="21">
        <v>2969795873.0172348</v>
      </c>
      <c r="F283" s="21">
        <v>96952</v>
      </c>
      <c r="G283" s="21">
        <v>1092631896.1733201</v>
      </c>
      <c r="H283" s="21">
        <v>133667</v>
      </c>
      <c r="I283" s="21">
        <v>1396184429.9666531</v>
      </c>
      <c r="J283" s="21">
        <v>108166</v>
      </c>
      <c r="K283" s="21">
        <v>446731926.806804</v>
      </c>
      <c r="L283" s="21">
        <v>1441</v>
      </c>
      <c r="M283" s="24">
        <v>3788584.4142419999</v>
      </c>
    </row>
    <row r="284" spans="1:13" ht="16.5" customHeight="1" x14ac:dyDescent="0.2">
      <c r="A284" s="26">
        <v>45689</v>
      </c>
      <c r="B284" s="27">
        <v>417846</v>
      </c>
      <c r="C284" s="50">
        <v>5781406182.9662266</v>
      </c>
      <c r="D284" s="23">
        <v>82042</v>
      </c>
      <c r="E284" s="21">
        <v>2918103526.2232399</v>
      </c>
      <c r="F284" s="21">
        <v>95815</v>
      </c>
      <c r="G284" s="21">
        <v>1099602648.754338</v>
      </c>
      <c r="H284" s="21">
        <v>130271</v>
      </c>
      <c r="I284" s="21">
        <v>1313873779.6649721</v>
      </c>
      <c r="J284" s="21">
        <v>108230</v>
      </c>
      <c r="K284" s="21">
        <v>445981898.32474202</v>
      </c>
      <c r="L284" s="21">
        <v>1488</v>
      </c>
      <c r="M284" s="24">
        <v>3844329.998935</v>
      </c>
    </row>
    <row r="285" spans="1:13" ht="16.5" customHeight="1" x14ac:dyDescent="0.2">
      <c r="A285" s="26">
        <v>45717</v>
      </c>
      <c r="B285" s="27">
        <v>402933</v>
      </c>
      <c r="C285" s="50">
        <v>5375241113.2262268</v>
      </c>
      <c r="D285" s="23">
        <v>77303</v>
      </c>
      <c r="E285" s="21">
        <v>2518243640.3862</v>
      </c>
      <c r="F285" s="21">
        <v>92724</v>
      </c>
      <c r="G285" s="21">
        <v>1075827276.227855</v>
      </c>
      <c r="H285" s="21">
        <v>127433</v>
      </c>
      <c r="I285" s="21">
        <v>1336828030.7315011</v>
      </c>
      <c r="J285" s="21">
        <v>103966</v>
      </c>
      <c r="K285" s="21">
        <v>440317033.93843597</v>
      </c>
      <c r="L285" s="21">
        <v>1507</v>
      </c>
      <c r="M285" s="24">
        <v>4025131.942235</v>
      </c>
    </row>
    <row r="286" spans="1:13" ht="16.5" customHeight="1" x14ac:dyDescent="0.2">
      <c r="A286" s="26">
        <v>45748</v>
      </c>
      <c r="B286" s="27">
        <v>423041</v>
      </c>
      <c r="C286" s="50">
        <v>5733606098.8277349</v>
      </c>
      <c r="D286" s="23">
        <v>82188</v>
      </c>
      <c r="E286" s="21">
        <v>2778825004.2985969</v>
      </c>
      <c r="F286" s="21">
        <v>95726</v>
      </c>
      <c r="G286" s="21">
        <v>1107889152.2196701</v>
      </c>
      <c r="H286" s="21">
        <v>133379</v>
      </c>
      <c r="I286" s="21">
        <v>1384789702.2442169</v>
      </c>
      <c r="J286" s="21">
        <v>110061</v>
      </c>
      <c r="K286" s="21">
        <v>457649272.98619097</v>
      </c>
      <c r="L286" s="21">
        <v>1687</v>
      </c>
      <c r="M286" s="24">
        <v>4452967.0790600004</v>
      </c>
    </row>
    <row r="287" spans="1:13" ht="16.5" customHeight="1" x14ac:dyDescent="0.2">
      <c r="A287" s="26">
        <v>45778</v>
      </c>
      <c r="B287" s="27">
        <v>440803</v>
      </c>
      <c r="C287" s="50">
        <v>5797871066.2082052</v>
      </c>
      <c r="D287" s="23">
        <v>82330</v>
      </c>
      <c r="E287" s="21">
        <v>2687816906.885005</v>
      </c>
      <c r="F287" s="21">
        <v>99081</v>
      </c>
      <c r="G287" s="21">
        <v>1139400757.5583489</v>
      </c>
      <c r="H287" s="21">
        <v>139899</v>
      </c>
      <c r="I287" s="21">
        <v>1477450850.38959</v>
      </c>
      <c r="J287" s="21">
        <v>117198</v>
      </c>
      <c r="K287" s="21">
        <v>487383285.44573498</v>
      </c>
      <c r="L287" s="21">
        <v>2295</v>
      </c>
      <c r="M287" s="24">
        <v>5819265.9295260003</v>
      </c>
    </row>
    <row r="288" spans="1:13" ht="16.5" customHeight="1" x14ac:dyDescent="0.2">
      <c r="A288" s="26">
        <v>45809</v>
      </c>
      <c r="B288" s="27">
        <v>417570</v>
      </c>
      <c r="C288" s="50">
        <v>5499039307.6262693</v>
      </c>
      <c r="D288" s="23">
        <v>80836</v>
      </c>
      <c r="E288" s="21">
        <v>2529751537.9760561</v>
      </c>
      <c r="F288" s="21">
        <v>94532</v>
      </c>
      <c r="G288" s="21">
        <v>1055389936.252661</v>
      </c>
      <c r="H288" s="21">
        <v>133172</v>
      </c>
      <c r="I288" s="21">
        <v>1462528258.173239</v>
      </c>
      <c r="J288" s="21">
        <v>107490</v>
      </c>
      <c r="K288" s="21">
        <v>447395541.942523</v>
      </c>
      <c r="L288" s="21">
        <v>1540</v>
      </c>
      <c r="M288" s="24">
        <v>3974033.2817899999</v>
      </c>
    </row>
    <row r="289" spans="1:13" ht="16.5" customHeight="1" x14ac:dyDescent="0.2">
      <c r="A289" s="26">
        <v>45839</v>
      </c>
      <c r="B289" s="27">
        <v>422241</v>
      </c>
      <c r="C289" s="50">
        <v>5807328623.3935337</v>
      </c>
      <c r="D289" s="23">
        <v>83677</v>
      </c>
      <c r="E289" s="21">
        <v>2819396120.7620831</v>
      </c>
      <c r="F289" s="21">
        <v>95424</v>
      </c>
      <c r="G289" s="21">
        <v>1069034385.464471</v>
      </c>
      <c r="H289" s="21">
        <v>133297</v>
      </c>
      <c r="I289" s="21">
        <v>1463649229.6291621</v>
      </c>
      <c r="J289" s="21">
        <v>108206</v>
      </c>
      <c r="K289" s="21">
        <v>451048988.756495</v>
      </c>
      <c r="L289" s="21">
        <v>1637</v>
      </c>
      <c r="M289" s="24">
        <v>4199898.7813229999</v>
      </c>
    </row>
    <row r="290" spans="1:13" ht="16.5" customHeight="1" thickBot="1" x14ac:dyDescent="0.25">
      <c r="A290" s="28">
        <v>45870</v>
      </c>
      <c r="B290" s="29">
        <v>430947</v>
      </c>
      <c r="C290" s="30">
        <v>6018618341.9893217</v>
      </c>
      <c r="D290" s="31">
        <v>84473</v>
      </c>
      <c r="E290" s="32">
        <v>2975443764.1110902</v>
      </c>
      <c r="F290" s="32">
        <v>96610</v>
      </c>
      <c r="G290" s="32">
        <v>1069790321.686223</v>
      </c>
      <c r="H290" s="32">
        <v>136375</v>
      </c>
      <c r="I290" s="32">
        <v>1498943696.190232</v>
      </c>
      <c r="J290" s="32">
        <v>111702</v>
      </c>
      <c r="K290" s="32">
        <v>469717860.18558902</v>
      </c>
      <c r="L290" s="32">
        <v>1787</v>
      </c>
      <c r="M290" s="33">
        <v>4722699.8161880001</v>
      </c>
    </row>
    <row r="292" spans="1:13" ht="27.75" customHeight="1" x14ac:dyDescent="0.2">
      <c r="A292" s="8" t="s">
        <v>18</v>
      </c>
    </row>
    <row r="293" spans="1:13" ht="55.5" customHeight="1" x14ac:dyDescent="0.2">
      <c r="A293" s="37" t="s">
        <v>19</v>
      </c>
      <c r="B293" s="38"/>
      <c r="C293" s="38"/>
      <c r="D293" s="39"/>
      <c r="E293" s="39"/>
      <c r="F293" s="39"/>
      <c r="G293" s="39"/>
      <c r="H293" s="39"/>
      <c r="I293" s="39"/>
      <c r="J293" s="39"/>
      <c r="K293" s="39"/>
      <c r="L293" s="39"/>
      <c r="M293" s="39"/>
    </row>
    <row r="294" spans="1:13" ht="27.75" customHeight="1" thickBot="1" x14ac:dyDescent="0.25">
      <c r="A294" s="72" t="s">
        <v>20</v>
      </c>
      <c r="B294" s="41"/>
      <c r="C294" s="41"/>
      <c r="I294" s="42"/>
      <c r="J294" s="91"/>
      <c r="K294" s="91"/>
      <c r="M294" s="9" t="s">
        <v>5</v>
      </c>
    </row>
    <row r="295" spans="1:13" ht="27.75" customHeight="1" x14ac:dyDescent="0.2">
      <c r="A295" s="100"/>
      <c r="B295" s="43" t="s">
        <v>6</v>
      </c>
      <c r="C295" s="44"/>
      <c r="D295" s="45" t="s">
        <v>7</v>
      </c>
      <c r="E295" s="46"/>
      <c r="F295" s="43" t="s">
        <v>8</v>
      </c>
      <c r="G295" s="43"/>
      <c r="H295" s="43" t="s">
        <v>9</v>
      </c>
      <c r="I295" s="47"/>
      <c r="J295" s="43" t="s">
        <v>10</v>
      </c>
      <c r="K295" s="43"/>
      <c r="L295" s="43" t="s">
        <v>11</v>
      </c>
      <c r="M295" s="48"/>
    </row>
    <row r="296" spans="1:13" ht="46.5" customHeight="1" thickBot="1" x14ac:dyDescent="0.25">
      <c r="A296" s="15" t="s">
        <v>12</v>
      </c>
      <c r="B296" s="16" t="s">
        <v>39</v>
      </c>
      <c r="C296" s="17" t="s">
        <v>40</v>
      </c>
      <c r="D296" s="108" t="s">
        <v>39</v>
      </c>
      <c r="E296" s="16" t="s">
        <v>40</v>
      </c>
      <c r="F296" s="16" t="s">
        <v>39</v>
      </c>
      <c r="G296" s="16" t="s">
        <v>40</v>
      </c>
      <c r="H296" s="16" t="s">
        <v>39</v>
      </c>
      <c r="I296" s="109" t="s">
        <v>40</v>
      </c>
      <c r="J296" s="16" t="s">
        <v>39</v>
      </c>
      <c r="K296" s="109" t="s">
        <v>40</v>
      </c>
      <c r="L296" s="16" t="s">
        <v>39</v>
      </c>
      <c r="M296" s="19" t="s">
        <v>40</v>
      </c>
    </row>
    <row r="297" spans="1:13" ht="14.25" customHeight="1" x14ac:dyDescent="0.2">
      <c r="A297" s="20" t="s">
        <v>15</v>
      </c>
      <c r="B297" s="61">
        <v>293777</v>
      </c>
      <c r="C297" s="62">
        <v>3248039070.5064321</v>
      </c>
      <c r="D297" s="63">
        <v>41990</v>
      </c>
      <c r="E297" s="49">
        <v>1070233420.034139</v>
      </c>
      <c r="F297" s="49">
        <v>60843</v>
      </c>
      <c r="G297" s="49">
        <v>694109253.85572398</v>
      </c>
      <c r="H297" s="49">
        <v>98159</v>
      </c>
      <c r="I297" s="82">
        <v>1069811783.291677</v>
      </c>
      <c r="J297" s="49">
        <v>91744</v>
      </c>
      <c r="K297" s="82">
        <v>411001381.664985</v>
      </c>
      <c r="L297" s="49">
        <v>1041</v>
      </c>
      <c r="M297" s="51">
        <v>2883231.6599070001</v>
      </c>
    </row>
    <row r="298" spans="1:13" ht="14.25" customHeight="1" x14ac:dyDescent="0.2">
      <c r="A298" s="20" t="s">
        <v>16</v>
      </c>
      <c r="B298" s="61">
        <v>353179</v>
      </c>
      <c r="C298" s="62">
        <v>5325568260.8875513</v>
      </c>
      <c r="D298" s="63">
        <v>68017</v>
      </c>
      <c r="E298" s="49">
        <v>2829562215.6205511</v>
      </c>
      <c r="F298" s="49">
        <v>76232</v>
      </c>
      <c r="G298" s="49">
        <v>860153474.54858303</v>
      </c>
      <c r="H298" s="49">
        <v>112607</v>
      </c>
      <c r="I298" s="82">
        <v>1241683206.1978409</v>
      </c>
      <c r="J298" s="49">
        <v>95093</v>
      </c>
      <c r="K298" s="82">
        <v>391014005.95705199</v>
      </c>
      <c r="L298" s="49">
        <v>1230</v>
      </c>
      <c r="M298" s="51">
        <v>3155358.5635239999</v>
      </c>
    </row>
    <row r="299" spans="1:13" ht="14.25" customHeight="1" x14ac:dyDescent="0.2">
      <c r="A299" s="20" t="s">
        <v>17</v>
      </c>
      <c r="B299" s="61">
        <v>384670</v>
      </c>
      <c r="C299" s="62">
        <v>5638947665.1735582</v>
      </c>
      <c r="D299" s="63">
        <v>73876</v>
      </c>
      <c r="E299" s="49">
        <v>2849905452.4126248</v>
      </c>
      <c r="F299" s="49">
        <v>82160</v>
      </c>
      <c r="G299" s="49">
        <v>939082907.69046998</v>
      </c>
      <c r="H299" s="49">
        <v>123091</v>
      </c>
      <c r="I299" s="82">
        <v>1410682614.252708</v>
      </c>
      <c r="J299" s="49">
        <v>103758</v>
      </c>
      <c r="K299" s="82">
        <v>434555991.00156701</v>
      </c>
      <c r="L299" s="49">
        <v>1785</v>
      </c>
      <c r="M299" s="51">
        <v>4720699.8161880001</v>
      </c>
    </row>
    <row r="300" spans="1:13" ht="14.25" customHeight="1" x14ac:dyDescent="0.2">
      <c r="A300" s="25"/>
      <c r="B300" s="61"/>
      <c r="C300" s="62"/>
      <c r="D300" s="63"/>
      <c r="E300" s="49"/>
      <c r="F300" s="49"/>
      <c r="G300" s="49"/>
      <c r="H300" s="49"/>
      <c r="I300" s="82"/>
      <c r="J300" s="49"/>
      <c r="K300" s="82"/>
      <c r="L300" s="49"/>
      <c r="M300" s="51"/>
    </row>
    <row r="301" spans="1:13" ht="14.25" customHeight="1" x14ac:dyDescent="0.2">
      <c r="A301" s="26">
        <v>45536</v>
      </c>
      <c r="B301" s="61">
        <v>357129</v>
      </c>
      <c r="C301" s="62">
        <v>4955651889.1917772</v>
      </c>
      <c r="D301" s="63">
        <v>64054</v>
      </c>
      <c r="E301" s="49">
        <v>2359267930.768661</v>
      </c>
      <c r="F301" s="49">
        <v>75775</v>
      </c>
      <c r="G301" s="49">
        <v>861376063.30054605</v>
      </c>
      <c r="H301" s="49">
        <v>115881</v>
      </c>
      <c r="I301" s="82">
        <v>1311734193.5179639</v>
      </c>
      <c r="J301" s="49">
        <v>100338</v>
      </c>
      <c r="K301" s="82">
        <v>420146780.98882598</v>
      </c>
      <c r="L301" s="49">
        <v>1081</v>
      </c>
      <c r="M301" s="51">
        <v>3126920.6157800001</v>
      </c>
    </row>
    <row r="302" spans="1:13" ht="14.25" customHeight="1" x14ac:dyDescent="0.2">
      <c r="A302" s="26">
        <v>45566</v>
      </c>
      <c r="B302" s="61">
        <v>349154</v>
      </c>
      <c r="C302" s="62">
        <v>5127182029.4630232</v>
      </c>
      <c r="D302" s="63">
        <v>65790</v>
      </c>
      <c r="E302" s="49">
        <v>2666838051.7430739</v>
      </c>
      <c r="F302" s="49">
        <v>73422</v>
      </c>
      <c r="G302" s="49">
        <v>824503041.48325503</v>
      </c>
      <c r="H302" s="49">
        <v>111669</v>
      </c>
      <c r="I302" s="82">
        <v>1232685548.6695149</v>
      </c>
      <c r="J302" s="49">
        <v>96981</v>
      </c>
      <c r="K302" s="82">
        <v>399669088.37110698</v>
      </c>
      <c r="L302" s="49">
        <v>1292</v>
      </c>
      <c r="M302" s="51">
        <v>3486299.1960720001</v>
      </c>
    </row>
    <row r="303" spans="1:13" ht="14.25" customHeight="1" x14ac:dyDescent="0.2">
      <c r="A303" s="26">
        <v>45597</v>
      </c>
      <c r="B303" s="61">
        <v>368233</v>
      </c>
      <c r="C303" s="62">
        <v>5389959035.8838043</v>
      </c>
      <c r="D303" s="63">
        <v>69067</v>
      </c>
      <c r="E303" s="49">
        <v>2767778429.9497151</v>
      </c>
      <c r="F303" s="49">
        <v>78663</v>
      </c>
      <c r="G303" s="49">
        <v>906675487.73972404</v>
      </c>
      <c r="H303" s="49">
        <v>118005</v>
      </c>
      <c r="I303" s="82">
        <v>1296175165.6181941</v>
      </c>
      <c r="J303" s="49">
        <v>100843</v>
      </c>
      <c r="K303" s="82">
        <v>414873530.210985</v>
      </c>
      <c r="L303" s="49">
        <v>1655</v>
      </c>
      <c r="M303" s="51">
        <v>4456422.3651860002</v>
      </c>
    </row>
    <row r="304" spans="1:13" ht="14.25" customHeight="1" x14ac:dyDescent="0.2">
      <c r="A304" s="26">
        <v>45627</v>
      </c>
      <c r="B304" s="61">
        <v>353179</v>
      </c>
      <c r="C304" s="62">
        <v>5325568260.8875513</v>
      </c>
      <c r="D304" s="63">
        <v>68017</v>
      </c>
      <c r="E304" s="49">
        <v>2829562215.6205511</v>
      </c>
      <c r="F304" s="49">
        <v>76232</v>
      </c>
      <c r="G304" s="49">
        <v>860153474.54858303</v>
      </c>
      <c r="H304" s="49">
        <v>112607</v>
      </c>
      <c r="I304" s="82">
        <v>1241683206.1978409</v>
      </c>
      <c r="J304" s="49">
        <v>95093</v>
      </c>
      <c r="K304" s="82">
        <v>391014005.95705199</v>
      </c>
      <c r="L304" s="49">
        <v>1230</v>
      </c>
      <c r="M304" s="51">
        <v>3155358.5635239999</v>
      </c>
    </row>
    <row r="305" spans="1:13" ht="14.25" customHeight="1" x14ac:dyDescent="0.2">
      <c r="A305" s="26">
        <v>45658</v>
      </c>
      <c r="B305" s="61">
        <v>374650</v>
      </c>
      <c r="C305" s="62">
        <v>5472915334.7107353</v>
      </c>
      <c r="D305" s="63">
        <v>72013</v>
      </c>
      <c r="E305" s="49">
        <v>2810223864.831295</v>
      </c>
      <c r="F305" s="49">
        <v>82388</v>
      </c>
      <c r="G305" s="49">
        <v>955586139.48429298</v>
      </c>
      <c r="H305" s="49">
        <v>119373</v>
      </c>
      <c r="I305" s="82">
        <v>1296251323.229636</v>
      </c>
      <c r="J305" s="49">
        <v>99439</v>
      </c>
      <c r="K305" s="82">
        <v>407071422.75126898</v>
      </c>
      <c r="L305" s="49">
        <v>1437</v>
      </c>
      <c r="M305" s="51">
        <v>3782584.4142419999</v>
      </c>
    </row>
    <row r="306" spans="1:13" ht="14.25" customHeight="1" x14ac:dyDescent="0.2">
      <c r="A306" s="26">
        <v>45689</v>
      </c>
      <c r="B306" s="61">
        <v>368870</v>
      </c>
      <c r="C306" s="62">
        <v>5362576953.9620028</v>
      </c>
      <c r="D306" s="63">
        <v>70068</v>
      </c>
      <c r="E306" s="49">
        <v>2768353054.7730079</v>
      </c>
      <c r="F306" s="49">
        <v>81419</v>
      </c>
      <c r="G306" s="49">
        <v>966269142.73109305</v>
      </c>
      <c r="H306" s="49">
        <v>116237</v>
      </c>
      <c r="I306" s="82">
        <v>1216742647.458775</v>
      </c>
      <c r="J306" s="49">
        <v>99662</v>
      </c>
      <c r="K306" s="82">
        <v>407373779.00019199</v>
      </c>
      <c r="L306" s="49">
        <v>1484</v>
      </c>
      <c r="M306" s="51">
        <v>3838329.998935</v>
      </c>
    </row>
    <row r="307" spans="1:13" ht="14.25" customHeight="1" x14ac:dyDescent="0.2">
      <c r="A307" s="26">
        <v>45717</v>
      </c>
      <c r="B307" s="61">
        <v>354751</v>
      </c>
      <c r="C307" s="62">
        <v>4965570004.6428432</v>
      </c>
      <c r="D307" s="63">
        <v>65569</v>
      </c>
      <c r="E307" s="49">
        <v>2372994201.2933078</v>
      </c>
      <c r="F307" s="49">
        <v>78454</v>
      </c>
      <c r="G307" s="49">
        <v>945567826.20031404</v>
      </c>
      <c r="H307" s="49">
        <v>113581</v>
      </c>
      <c r="I307" s="82">
        <v>1240130697.950784</v>
      </c>
      <c r="J307" s="49">
        <v>95644</v>
      </c>
      <c r="K307" s="82">
        <v>402858147.25620198</v>
      </c>
      <c r="L307" s="49">
        <v>1503</v>
      </c>
      <c r="M307" s="51">
        <v>4019131.942235</v>
      </c>
    </row>
    <row r="308" spans="1:13" ht="14.25" customHeight="1" x14ac:dyDescent="0.2">
      <c r="A308" s="26">
        <v>45748</v>
      </c>
      <c r="B308" s="61">
        <v>375365</v>
      </c>
      <c r="C308" s="62">
        <v>5332833750.8583317</v>
      </c>
      <c r="D308" s="63">
        <v>70841</v>
      </c>
      <c r="E308" s="49">
        <v>2640979249.804729</v>
      </c>
      <c r="F308" s="49">
        <v>81358</v>
      </c>
      <c r="G308" s="49">
        <v>976661374.11306405</v>
      </c>
      <c r="H308" s="49">
        <v>119635</v>
      </c>
      <c r="I308" s="82">
        <v>1289980469.4151599</v>
      </c>
      <c r="J308" s="49">
        <v>101848</v>
      </c>
      <c r="K308" s="82">
        <v>420765690.44631898</v>
      </c>
      <c r="L308" s="49">
        <v>1683</v>
      </c>
      <c r="M308" s="51">
        <v>4446967.0790600004</v>
      </c>
    </row>
    <row r="309" spans="1:13" ht="14.25" customHeight="1" x14ac:dyDescent="0.2">
      <c r="A309" s="26">
        <v>45778</v>
      </c>
      <c r="B309" s="61">
        <v>393316</v>
      </c>
      <c r="C309" s="62">
        <v>5403244424.8015947</v>
      </c>
      <c r="D309" s="63">
        <v>71280</v>
      </c>
      <c r="E309" s="49">
        <v>2555939230.5019741</v>
      </c>
      <c r="F309" s="49">
        <v>84623</v>
      </c>
      <c r="G309" s="49">
        <v>1007008681.663294</v>
      </c>
      <c r="H309" s="49">
        <v>126139</v>
      </c>
      <c r="I309" s="82">
        <v>1383917092.0727661</v>
      </c>
      <c r="J309" s="49">
        <v>108983</v>
      </c>
      <c r="K309" s="82">
        <v>450566154.63403499</v>
      </c>
      <c r="L309" s="49">
        <v>2291</v>
      </c>
      <c r="M309" s="51">
        <v>5813265.9295260003</v>
      </c>
    </row>
    <row r="310" spans="1:13" ht="14.25" customHeight="1" x14ac:dyDescent="0.2">
      <c r="A310" s="26">
        <v>45809</v>
      </c>
      <c r="B310" s="61">
        <v>370969</v>
      </c>
      <c r="C310" s="62">
        <v>5114747535.1301308</v>
      </c>
      <c r="D310" s="63">
        <v>69957</v>
      </c>
      <c r="E310" s="49">
        <v>2401775083.629365</v>
      </c>
      <c r="F310" s="49">
        <v>80114</v>
      </c>
      <c r="G310" s="49">
        <v>923707231.65205204</v>
      </c>
      <c r="H310" s="49">
        <v>119862</v>
      </c>
      <c r="I310" s="82">
        <v>1373220496.9071319</v>
      </c>
      <c r="J310" s="49">
        <v>99500</v>
      </c>
      <c r="K310" s="82">
        <v>412076689.65979201</v>
      </c>
      <c r="L310" s="49">
        <v>1536</v>
      </c>
      <c r="M310" s="51">
        <v>3968033.2817899999</v>
      </c>
    </row>
    <row r="311" spans="1:13" ht="14.25" customHeight="1" x14ac:dyDescent="0.2">
      <c r="A311" s="26">
        <v>45839</v>
      </c>
      <c r="B311" s="61">
        <v>376054</v>
      </c>
      <c r="C311" s="62">
        <v>5428447953.0332556</v>
      </c>
      <c r="D311" s="63">
        <v>73029</v>
      </c>
      <c r="E311" s="49">
        <v>2694838415.0365682</v>
      </c>
      <c r="F311" s="49">
        <v>81015</v>
      </c>
      <c r="G311" s="49">
        <v>937936688.39719403</v>
      </c>
      <c r="H311" s="49">
        <v>120078</v>
      </c>
      <c r="I311" s="82">
        <v>1375460513.687377</v>
      </c>
      <c r="J311" s="49">
        <v>100297</v>
      </c>
      <c r="K311" s="82">
        <v>416014437.13079399</v>
      </c>
      <c r="L311" s="49">
        <v>1635</v>
      </c>
      <c r="M311" s="51">
        <v>4197898.7813229999</v>
      </c>
    </row>
    <row r="312" spans="1:13" ht="14.25" customHeight="1" thickBot="1" x14ac:dyDescent="0.25">
      <c r="A312" s="28">
        <v>45870</v>
      </c>
      <c r="B312" s="66">
        <v>384670</v>
      </c>
      <c r="C312" s="67">
        <v>5638947665.1735582</v>
      </c>
      <c r="D312" s="68">
        <v>73876</v>
      </c>
      <c r="E312" s="54">
        <v>2849905452.4126248</v>
      </c>
      <c r="F312" s="54">
        <v>82160</v>
      </c>
      <c r="G312" s="54">
        <v>939082907.69046998</v>
      </c>
      <c r="H312" s="54">
        <v>123091</v>
      </c>
      <c r="I312" s="86">
        <v>1410682614.252708</v>
      </c>
      <c r="J312" s="54">
        <v>103758</v>
      </c>
      <c r="K312" s="86">
        <v>434555991.00156701</v>
      </c>
      <c r="L312" s="54">
        <v>1785</v>
      </c>
      <c r="M312" s="55">
        <v>4720699.8161880001</v>
      </c>
    </row>
    <row r="314" spans="1:13" ht="27.75" customHeight="1" thickBot="1" x14ac:dyDescent="0.25">
      <c r="A314" s="40" t="s">
        <v>21</v>
      </c>
      <c r="B314" s="41"/>
      <c r="C314" s="41"/>
      <c r="H314" s="56"/>
      <c r="I314" s="110"/>
      <c r="J314" s="56"/>
      <c r="K314" s="9" t="s">
        <v>5</v>
      </c>
    </row>
    <row r="315" spans="1:13" ht="27.75" customHeight="1" x14ac:dyDescent="0.2">
      <c r="A315" s="100"/>
      <c r="B315" s="43" t="s">
        <v>6</v>
      </c>
      <c r="C315" s="44"/>
      <c r="D315" s="45" t="s">
        <v>7</v>
      </c>
      <c r="E315" s="46"/>
      <c r="F315" s="43" t="s">
        <v>8</v>
      </c>
      <c r="G315" s="43"/>
      <c r="H315" s="58" t="s">
        <v>9</v>
      </c>
      <c r="I315" s="59"/>
      <c r="J315" s="58" t="s">
        <v>23</v>
      </c>
      <c r="K315" s="60"/>
    </row>
    <row r="316" spans="1:13" ht="46.5" customHeight="1" thickBot="1" x14ac:dyDescent="0.25">
      <c r="A316" s="15" t="s">
        <v>12</v>
      </c>
      <c r="B316" s="16" t="s">
        <v>39</v>
      </c>
      <c r="C316" s="17" t="s">
        <v>40</v>
      </c>
      <c r="D316" s="18" t="s">
        <v>39</v>
      </c>
      <c r="E316" s="16" t="s">
        <v>40</v>
      </c>
      <c r="F316" s="16" t="s">
        <v>39</v>
      </c>
      <c r="G316" s="16" t="s">
        <v>40</v>
      </c>
      <c r="H316" s="16" t="s">
        <v>39</v>
      </c>
      <c r="I316" s="16" t="s">
        <v>40</v>
      </c>
      <c r="J316" s="16" t="s">
        <v>39</v>
      </c>
      <c r="K316" s="19" t="s">
        <v>40</v>
      </c>
    </row>
    <row r="317" spans="1:13" ht="14.25" customHeight="1" x14ac:dyDescent="0.2">
      <c r="A317" s="20" t="s">
        <v>15</v>
      </c>
      <c r="B317" s="61">
        <v>16707</v>
      </c>
      <c r="C317" s="62">
        <v>152910760.76334801</v>
      </c>
      <c r="D317" s="63">
        <v>2677</v>
      </c>
      <c r="E317" s="49">
        <v>38816446.380681001</v>
      </c>
      <c r="F317" s="49">
        <v>5075</v>
      </c>
      <c r="G317" s="49">
        <v>51041607.643894002</v>
      </c>
      <c r="H317" s="49">
        <v>6065</v>
      </c>
      <c r="I317" s="49">
        <v>43875769.648693003</v>
      </c>
      <c r="J317" s="64">
        <v>2890</v>
      </c>
      <c r="K317" s="65">
        <v>19176937.09008</v>
      </c>
    </row>
    <row r="318" spans="1:13" ht="14.25" customHeight="1" x14ac:dyDescent="0.2">
      <c r="A318" s="20" t="s">
        <v>16</v>
      </c>
      <c r="B318" s="61">
        <v>18728</v>
      </c>
      <c r="C318" s="62">
        <v>171664057.424346</v>
      </c>
      <c r="D318" s="63">
        <v>3618</v>
      </c>
      <c r="E318" s="49">
        <v>49516396.983170003</v>
      </c>
      <c r="F318" s="49">
        <v>5723</v>
      </c>
      <c r="G318" s="49">
        <v>59006552.468225002</v>
      </c>
      <c r="H318" s="49">
        <v>6229</v>
      </c>
      <c r="I318" s="49">
        <v>44246708.439392</v>
      </c>
      <c r="J318" s="64">
        <v>3158</v>
      </c>
      <c r="K318" s="65">
        <v>18894399.533558998</v>
      </c>
    </row>
    <row r="319" spans="1:13" ht="14.25" customHeight="1" x14ac:dyDescent="0.2">
      <c r="A319" s="20" t="s">
        <v>17</v>
      </c>
      <c r="B319" s="61">
        <v>20492</v>
      </c>
      <c r="C319" s="62">
        <v>175992620.98503399</v>
      </c>
      <c r="D319" s="63">
        <v>3972</v>
      </c>
      <c r="E319" s="49">
        <v>51801175.036484003</v>
      </c>
      <c r="F319" s="49">
        <v>6550</v>
      </c>
      <c r="G319" s="49">
        <v>60669271.879499003</v>
      </c>
      <c r="H319" s="49">
        <v>6572</v>
      </c>
      <c r="I319" s="49">
        <v>44498319.236373</v>
      </c>
      <c r="J319" s="64">
        <v>3398</v>
      </c>
      <c r="K319" s="65">
        <v>19023854.832678001</v>
      </c>
    </row>
    <row r="320" spans="1:13" ht="14.25" customHeight="1" x14ac:dyDescent="0.2">
      <c r="A320" s="25"/>
      <c r="B320" s="61"/>
      <c r="C320" s="62"/>
      <c r="D320" s="63"/>
      <c r="E320" s="49"/>
      <c r="F320" s="49"/>
      <c r="G320" s="49"/>
      <c r="H320" s="49"/>
      <c r="I320" s="49"/>
      <c r="J320" s="64"/>
      <c r="K320" s="65"/>
    </row>
    <row r="321" spans="1:13" ht="14.25" customHeight="1" x14ac:dyDescent="0.2">
      <c r="A321" s="26">
        <v>45536</v>
      </c>
      <c r="B321" s="61">
        <v>18272</v>
      </c>
      <c r="C321" s="62">
        <v>170601236.738565</v>
      </c>
      <c r="D321" s="63">
        <v>3431</v>
      </c>
      <c r="E321" s="49">
        <v>49695821.271536</v>
      </c>
      <c r="F321" s="49">
        <v>5545</v>
      </c>
      <c r="G321" s="49">
        <v>57994110.377374999</v>
      </c>
      <c r="H321" s="49">
        <v>6172</v>
      </c>
      <c r="I321" s="49">
        <v>43492616.757602997</v>
      </c>
      <c r="J321" s="64">
        <v>3124</v>
      </c>
      <c r="K321" s="65">
        <v>19418688.332051001</v>
      </c>
    </row>
    <row r="322" spans="1:13" ht="14.25" customHeight="1" x14ac:dyDescent="0.2">
      <c r="A322" s="26">
        <v>45566</v>
      </c>
      <c r="B322" s="61">
        <v>18502</v>
      </c>
      <c r="C322" s="62">
        <v>173122770.69639501</v>
      </c>
      <c r="D322" s="63">
        <v>3443</v>
      </c>
      <c r="E322" s="49">
        <v>50177701.016424999</v>
      </c>
      <c r="F322" s="49">
        <v>5688</v>
      </c>
      <c r="G322" s="49">
        <v>59085625.981922999</v>
      </c>
      <c r="H322" s="49">
        <v>6171</v>
      </c>
      <c r="I322" s="49">
        <v>44252073.096167997</v>
      </c>
      <c r="J322" s="64">
        <v>3200</v>
      </c>
      <c r="K322" s="65">
        <v>19607370.601879001</v>
      </c>
    </row>
    <row r="323" spans="1:13" ht="14.25" customHeight="1" x14ac:dyDescent="0.2">
      <c r="A323" s="26">
        <v>45597</v>
      </c>
      <c r="B323" s="61">
        <v>18732</v>
      </c>
      <c r="C323" s="62">
        <v>175691840.69917899</v>
      </c>
      <c r="D323" s="63">
        <v>3489</v>
      </c>
      <c r="E323" s="49">
        <v>51009884.523944996</v>
      </c>
      <c r="F323" s="49">
        <v>5795</v>
      </c>
      <c r="G323" s="49">
        <v>60634444.931181997</v>
      </c>
      <c r="H323" s="49">
        <v>6212</v>
      </c>
      <c r="I323" s="49">
        <v>44413436.395618998</v>
      </c>
      <c r="J323" s="111">
        <v>3236</v>
      </c>
      <c r="K323" s="65">
        <v>19634074.848432999</v>
      </c>
    </row>
    <row r="324" spans="1:13" ht="14.25" customHeight="1" x14ac:dyDescent="0.2">
      <c r="A324" s="26">
        <v>45627</v>
      </c>
      <c r="B324" s="61">
        <v>18728</v>
      </c>
      <c r="C324" s="62">
        <v>171664057.424346</v>
      </c>
      <c r="D324" s="63">
        <v>3618</v>
      </c>
      <c r="E324" s="49">
        <v>49516396.983170003</v>
      </c>
      <c r="F324" s="49">
        <v>5723</v>
      </c>
      <c r="G324" s="49">
        <v>59006552.468225002</v>
      </c>
      <c r="H324" s="49">
        <v>6229</v>
      </c>
      <c r="I324" s="49">
        <v>44246708.439392</v>
      </c>
      <c r="J324" s="64">
        <v>3158</v>
      </c>
      <c r="K324" s="65">
        <v>18894399.533558998</v>
      </c>
    </row>
    <row r="325" spans="1:13" ht="14.25" customHeight="1" x14ac:dyDescent="0.2">
      <c r="A325" s="26">
        <v>45658</v>
      </c>
      <c r="B325" s="61">
        <v>19007</v>
      </c>
      <c r="C325" s="62">
        <v>176659830.17686</v>
      </c>
      <c r="D325" s="63">
        <v>3725</v>
      </c>
      <c r="E325" s="49">
        <v>52262966.685454004</v>
      </c>
      <c r="F325" s="49">
        <v>5825</v>
      </c>
      <c r="G325" s="49">
        <v>61448214.039199002</v>
      </c>
      <c r="H325" s="49">
        <v>6265</v>
      </c>
      <c r="I325" s="49">
        <v>43896543.573334001</v>
      </c>
      <c r="J325" s="64">
        <v>3192</v>
      </c>
      <c r="K325" s="65">
        <v>19052105.878873002</v>
      </c>
    </row>
    <row r="326" spans="1:13" ht="14.25" customHeight="1" x14ac:dyDescent="0.2">
      <c r="A326" s="26">
        <v>45689</v>
      </c>
      <c r="B326" s="61">
        <v>19200</v>
      </c>
      <c r="C326" s="62">
        <v>174658159.68067801</v>
      </c>
      <c r="D326" s="63">
        <v>3796</v>
      </c>
      <c r="E326" s="49">
        <v>52729483.360237002</v>
      </c>
      <c r="F326" s="49">
        <v>5923</v>
      </c>
      <c r="G326" s="49">
        <v>60030012.115088001</v>
      </c>
      <c r="H326" s="49">
        <v>6222</v>
      </c>
      <c r="I326" s="49">
        <v>42879488.506084003</v>
      </c>
      <c r="J326" s="64">
        <v>3259</v>
      </c>
      <c r="K326" s="65">
        <v>19019175.699269</v>
      </c>
    </row>
    <row r="327" spans="1:13" ht="14.25" customHeight="1" x14ac:dyDescent="0.2">
      <c r="A327" s="26">
        <v>45717</v>
      </c>
      <c r="B327" s="61">
        <v>19561</v>
      </c>
      <c r="C327" s="62">
        <v>176836673.62964901</v>
      </c>
      <c r="D327" s="63">
        <v>3982</v>
      </c>
      <c r="E327" s="49">
        <v>55311019.699137002</v>
      </c>
      <c r="F327" s="49">
        <v>5999</v>
      </c>
      <c r="G327" s="49">
        <v>57904683.626447</v>
      </c>
      <c r="H327" s="49">
        <v>6318</v>
      </c>
      <c r="I327" s="49">
        <v>44691669.879427999</v>
      </c>
      <c r="J327" s="64">
        <v>3262</v>
      </c>
      <c r="K327" s="65">
        <v>18929300.424637001</v>
      </c>
    </row>
    <row r="328" spans="1:13" ht="14.25" customHeight="1" x14ac:dyDescent="0.2">
      <c r="A328" s="26">
        <v>45748</v>
      </c>
      <c r="B328" s="61">
        <v>19818</v>
      </c>
      <c r="C328" s="62">
        <v>176185871.22233701</v>
      </c>
      <c r="D328" s="63">
        <v>3909</v>
      </c>
      <c r="E328" s="49">
        <v>52371488.197553001</v>
      </c>
      <c r="F328" s="49">
        <v>6197</v>
      </c>
      <c r="G328" s="49">
        <v>59834146.316537</v>
      </c>
      <c r="H328" s="49">
        <v>6439</v>
      </c>
      <c r="I328" s="49">
        <v>45158572.082617998</v>
      </c>
      <c r="J328" s="64">
        <v>3273</v>
      </c>
      <c r="K328" s="65">
        <v>18821664.625629</v>
      </c>
    </row>
    <row r="329" spans="1:13" ht="14.25" customHeight="1" x14ac:dyDescent="0.2">
      <c r="A329" s="26">
        <v>45778</v>
      </c>
      <c r="B329" s="61">
        <v>19999</v>
      </c>
      <c r="C329" s="62">
        <v>175278213.07499099</v>
      </c>
      <c r="D329" s="63">
        <v>3854</v>
      </c>
      <c r="E329" s="49">
        <v>50377878.905697003</v>
      </c>
      <c r="F329" s="49">
        <v>6312</v>
      </c>
      <c r="G329" s="49">
        <v>61019310.358754002</v>
      </c>
      <c r="H329" s="49">
        <v>6514</v>
      </c>
      <c r="I329" s="49">
        <v>44890387.832803003</v>
      </c>
      <c r="J329" s="64">
        <v>3319</v>
      </c>
      <c r="K329" s="65">
        <v>18990635.977736998</v>
      </c>
    </row>
    <row r="330" spans="1:13" ht="14.25" customHeight="1" x14ac:dyDescent="0.2">
      <c r="A330" s="26">
        <v>45809</v>
      </c>
      <c r="B330" s="61">
        <v>20038</v>
      </c>
      <c r="C330" s="62">
        <v>173323571.16927099</v>
      </c>
      <c r="D330" s="63">
        <v>3928</v>
      </c>
      <c r="E330" s="49">
        <v>50544423.506506003</v>
      </c>
      <c r="F330" s="49">
        <v>6380</v>
      </c>
      <c r="G330" s="49">
        <v>60115558.802814998</v>
      </c>
      <c r="H330" s="49">
        <v>6446</v>
      </c>
      <c r="I330" s="49">
        <v>44181082.649907</v>
      </c>
      <c r="J330" s="64">
        <v>3284</v>
      </c>
      <c r="K330" s="65">
        <v>18482506.210042998</v>
      </c>
    </row>
    <row r="331" spans="1:13" ht="14.25" customHeight="1" x14ac:dyDescent="0.2">
      <c r="A331" s="26">
        <v>45839</v>
      </c>
      <c r="B331" s="61">
        <v>20275</v>
      </c>
      <c r="C331" s="62">
        <v>174130798.55667499</v>
      </c>
      <c r="D331" s="63">
        <v>3956</v>
      </c>
      <c r="E331" s="49">
        <v>50683641.721731</v>
      </c>
      <c r="F331" s="49">
        <v>6518</v>
      </c>
      <c r="G331" s="49">
        <v>60678320.927328996</v>
      </c>
      <c r="H331" s="49">
        <v>6491</v>
      </c>
      <c r="I331" s="49">
        <v>44181087.662207</v>
      </c>
      <c r="J331" s="64">
        <v>3310</v>
      </c>
      <c r="K331" s="65">
        <v>18587748.245407999</v>
      </c>
    </row>
    <row r="332" spans="1:13" ht="14.25" customHeight="1" thickBot="1" x14ac:dyDescent="0.25">
      <c r="A332" s="28">
        <v>45870</v>
      </c>
      <c r="B332" s="66">
        <v>20492</v>
      </c>
      <c r="C332" s="67">
        <v>175992620.98503399</v>
      </c>
      <c r="D332" s="68">
        <v>3972</v>
      </c>
      <c r="E332" s="54">
        <v>51801175.036484003</v>
      </c>
      <c r="F332" s="54">
        <v>6550</v>
      </c>
      <c r="G332" s="54">
        <v>60669271.879499003</v>
      </c>
      <c r="H332" s="54">
        <v>6572</v>
      </c>
      <c r="I332" s="54">
        <v>44498319.236373</v>
      </c>
      <c r="J332" s="69">
        <v>3398</v>
      </c>
      <c r="K332" s="70">
        <v>19023854.832678001</v>
      </c>
    </row>
    <row r="333" spans="1:13" ht="13.8" x14ac:dyDescent="0.2">
      <c r="A333" s="39"/>
      <c r="B333" s="39"/>
      <c r="C333" s="39"/>
      <c r="D333" s="39"/>
      <c r="E333" s="39"/>
      <c r="F333" s="39"/>
      <c r="G333" s="39"/>
      <c r="H333" s="39"/>
      <c r="I333" s="39"/>
      <c r="J333" s="39"/>
      <c r="K333" s="39"/>
      <c r="L333" s="39"/>
      <c r="M333" s="39"/>
    </row>
    <row r="334" spans="1:13" ht="27.75" customHeight="1" thickBot="1" x14ac:dyDescent="0.25">
      <c r="A334" s="72" t="s">
        <v>24</v>
      </c>
      <c r="B334" s="73"/>
      <c r="C334" s="73"/>
      <c r="D334" s="39"/>
      <c r="E334" s="39"/>
      <c r="F334" s="39"/>
      <c r="G334" s="39"/>
      <c r="H334" s="39"/>
      <c r="J334" s="39"/>
      <c r="K334" s="9" t="s">
        <v>5</v>
      </c>
      <c r="L334" s="39"/>
      <c r="M334" s="39"/>
    </row>
    <row r="335" spans="1:13" ht="27.75" customHeight="1" x14ac:dyDescent="0.2">
      <c r="A335" s="10"/>
      <c r="B335" s="43" t="s">
        <v>6</v>
      </c>
      <c r="C335" s="44"/>
      <c r="D335" s="46" t="s">
        <v>7</v>
      </c>
      <c r="E335" s="43"/>
      <c r="F335" s="43" t="s">
        <v>8</v>
      </c>
      <c r="G335" s="43"/>
      <c r="H335" s="43" t="s">
        <v>9</v>
      </c>
      <c r="I335" s="47"/>
      <c r="J335" s="58" t="s">
        <v>10</v>
      </c>
      <c r="K335" s="60"/>
      <c r="L335" s="39"/>
      <c r="M335" s="39"/>
    </row>
    <row r="336" spans="1:13" ht="46.5" customHeight="1" thickBot="1" x14ac:dyDescent="0.25">
      <c r="A336" s="15" t="s">
        <v>12</v>
      </c>
      <c r="B336" s="16" t="s">
        <v>39</v>
      </c>
      <c r="C336" s="17" t="s">
        <v>40</v>
      </c>
      <c r="D336" s="18" t="s">
        <v>39</v>
      </c>
      <c r="E336" s="16" t="s">
        <v>40</v>
      </c>
      <c r="F336" s="16" t="s">
        <v>39</v>
      </c>
      <c r="G336" s="16" t="s">
        <v>40</v>
      </c>
      <c r="H336" s="16" t="s">
        <v>39</v>
      </c>
      <c r="I336" s="16" t="s">
        <v>40</v>
      </c>
      <c r="J336" s="16" t="s">
        <v>39</v>
      </c>
      <c r="K336" s="19" t="s">
        <v>40</v>
      </c>
      <c r="L336" s="39"/>
      <c r="M336" s="39"/>
    </row>
    <row r="337" spans="1:13" ht="14.25" customHeight="1" x14ac:dyDescent="0.2">
      <c r="A337" s="20" t="s">
        <v>15</v>
      </c>
      <c r="B337" s="21">
        <v>9096</v>
      </c>
      <c r="C337" s="22">
        <v>131389676.93005</v>
      </c>
      <c r="D337" s="23">
        <v>1920</v>
      </c>
      <c r="E337" s="21">
        <v>47106947.714266002</v>
      </c>
      <c r="F337" s="21">
        <v>2446</v>
      </c>
      <c r="G337" s="21">
        <v>42438742.565710001</v>
      </c>
      <c r="H337" s="21">
        <v>2839</v>
      </c>
      <c r="I337" s="21">
        <v>31864100.353982002</v>
      </c>
      <c r="J337" s="49">
        <v>1891</v>
      </c>
      <c r="K337" s="51">
        <v>9979886.2960919999</v>
      </c>
      <c r="L337" s="39"/>
      <c r="M337" s="39"/>
    </row>
    <row r="338" spans="1:13" ht="14.25" customHeight="1" x14ac:dyDescent="0.2">
      <c r="A338" s="20" t="s">
        <v>16</v>
      </c>
      <c r="B338" s="21">
        <v>370</v>
      </c>
      <c r="C338" s="22">
        <v>10086884.92771</v>
      </c>
      <c r="D338" s="23">
        <v>370</v>
      </c>
      <c r="E338" s="21">
        <v>10086884.92771</v>
      </c>
      <c r="F338" s="21">
        <v>0</v>
      </c>
      <c r="G338" s="21">
        <v>0</v>
      </c>
      <c r="H338" s="21">
        <v>0</v>
      </c>
      <c r="I338" s="21">
        <v>0</v>
      </c>
      <c r="J338" s="49">
        <v>0</v>
      </c>
      <c r="K338" s="51">
        <v>0</v>
      </c>
      <c r="L338" s="39"/>
      <c r="M338" s="39"/>
    </row>
    <row r="339" spans="1:13" ht="14.25" customHeight="1" x14ac:dyDescent="0.2">
      <c r="A339" s="20" t="s">
        <v>17</v>
      </c>
      <c r="B339" s="21">
        <v>0</v>
      </c>
      <c r="C339" s="22">
        <v>0</v>
      </c>
      <c r="D339" s="23">
        <v>0</v>
      </c>
      <c r="E339" s="21">
        <v>0</v>
      </c>
      <c r="F339" s="21">
        <v>0</v>
      </c>
      <c r="G339" s="21">
        <v>0</v>
      </c>
      <c r="H339" s="21">
        <v>0</v>
      </c>
      <c r="I339" s="21">
        <v>0</v>
      </c>
      <c r="J339" s="49">
        <v>0</v>
      </c>
      <c r="K339" s="51">
        <v>0</v>
      </c>
      <c r="L339" s="39"/>
      <c r="M339" s="39"/>
    </row>
    <row r="340" spans="1:13" ht="14.25" customHeight="1" x14ac:dyDescent="0.2">
      <c r="A340" s="25"/>
      <c r="B340" s="21"/>
      <c r="C340" s="22"/>
      <c r="D340" s="23"/>
      <c r="E340" s="21"/>
      <c r="F340" s="21"/>
      <c r="G340" s="21"/>
      <c r="H340" s="21"/>
      <c r="I340" s="21"/>
      <c r="J340" s="49"/>
      <c r="K340" s="51"/>
      <c r="L340" s="39"/>
      <c r="M340" s="39"/>
    </row>
    <row r="341" spans="1:13" ht="14.25" customHeight="1" x14ac:dyDescent="0.2">
      <c r="A341" s="26">
        <v>45536</v>
      </c>
      <c r="B341" s="21">
        <v>8224</v>
      </c>
      <c r="C341" s="22">
        <v>108091003.68317001</v>
      </c>
      <c r="D341" s="23">
        <v>1711</v>
      </c>
      <c r="E341" s="21">
        <v>35602191.899465002</v>
      </c>
      <c r="F341" s="21">
        <v>2289</v>
      </c>
      <c r="G341" s="21">
        <v>38099021.294899002</v>
      </c>
      <c r="H341" s="21">
        <v>2566</v>
      </c>
      <c r="I341" s="21">
        <v>25909566.516658001</v>
      </c>
      <c r="J341" s="49">
        <v>1658</v>
      </c>
      <c r="K341" s="51">
        <v>8480223.9721479993</v>
      </c>
      <c r="L341" s="39"/>
      <c r="M341" s="39"/>
    </row>
    <row r="342" spans="1:13" ht="14.25" customHeight="1" x14ac:dyDescent="0.2">
      <c r="A342" s="26">
        <v>45566</v>
      </c>
      <c r="B342" s="21">
        <v>8097</v>
      </c>
      <c r="C342" s="22">
        <v>106077038.496519</v>
      </c>
      <c r="D342" s="23">
        <v>1738</v>
      </c>
      <c r="E342" s="21">
        <v>35330590.590645</v>
      </c>
      <c r="F342" s="21">
        <v>2191</v>
      </c>
      <c r="G342" s="21">
        <v>36852055.488544002</v>
      </c>
      <c r="H342" s="21">
        <v>2533</v>
      </c>
      <c r="I342" s="21">
        <v>25595799.916657999</v>
      </c>
      <c r="J342" s="49">
        <v>1635</v>
      </c>
      <c r="K342" s="51">
        <v>8298592.5006720005</v>
      </c>
      <c r="L342" s="39"/>
      <c r="M342" s="39"/>
    </row>
    <row r="343" spans="1:13" ht="14.25" customHeight="1" x14ac:dyDescent="0.2">
      <c r="A343" s="26">
        <v>45597</v>
      </c>
      <c r="B343" s="21">
        <v>488</v>
      </c>
      <c r="C343" s="75">
        <v>12687736.714886</v>
      </c>
      <c r="D343" s="23">
        <v>488</v>
      </c>
      <c r="E343" s="21">
        <v>12687736.714886</v>
      </c>
      <c r="F343" s="21">
        <v>0</v>
      </c>
      <c r="G343" s="21">
        <v>0</v>
      </c>
      <c r="H343" s="21">
        <v>0</v>
      </c>
      <c r="I343" s="21">
        <v>0</v>
      </c>
      <c r="J343" s="52">
        <v>0</v>
      </c>
      <c r="K343" s="51">
        <v>0</v>
      </c>
      <c r="L343" s="39"/>
      <c r="M343" s="39"/>
    </row>
    <row r="344" spans="1:13" ht="14.25" customHeight="1" x14ac:dyDescent="0.2">
      <c r="A344" s="26">
        <v>45627</v>
      </c>
      <c r="B344" s="21">
        <v>370</v>
      </c>
      <c r="C344" s="75">
        <v>10086884.92771</v>
      </c>
      <c r="D344" s="23">
        <v>370</v>
      </c>
      <c r="E344" s="21">
        <v>10086884.92771</v>
      </c>
      <c r="F344" s="21">
        <v>0</v>
      </c>
      <c r="G344" s="21">
        <v>0</v>
      </c>
      <c r="H344" s="21">
        <v>0</v>
      </c>
      <c r="I344" s="21">
        <v>0</v>
      </c>
      <c r="J344" s="49">
        <v>0</v>
      </c>
      <c r="K344" s="51">
        <v>0</v>
      </c>
      <c r="L344" s="39"/>
      <c r="M344" s="39"/>
    </row>
    <row r="345" spans="1:13" ht="14.25" customHeight="1" x14ac:dyDescent="0.2">
      <c r="A345" s="26">
        <v>45658</v>
      </c>
      <c r="B345" s="27">
        <v>314</v>
      </c>
      <c r="C345" s="50">
        <v>7871884.9277100004</v>
      </c>
      <c r="D345" s="23">
        <v>314</v>
      </c>
      <c r="E345" s="21">
        <v>7871884.9277100004</v>
      </c>
      <c r="F345" s="21">
        <v>0</v>
      </c>
      <c r="G345" s="21">
        <v>0</v>
      </c>
      <c r="H345" s="21">
        <v>0</v>
      </c>
      <c r="I345" s="21">
        <v>0</v>
      </c>
      <c r="J345" s="49">
        <v>0</v>
      </c>
      <c r="K345" s="51">
        <v>0</v>
      </c>
      <c r="L345" s="39"/>
      <c r="M345" s="39"/>
    </row>
    <row r="346" spans="1:13" ht="14.25" customHeight="1" x14ac:dyDescent="0.2">
      <c r="A346" s="26">
        <v>45689</v>
      </c>
      <c r="B346" s="27">
        <v>231</v>
      </c>
      <c r="C346" s="50">
        <v>4629618.3404639997</v>
      </c>
      <c r="D346" s="23">
        <v>231</v>
      </c>
      <c r="E346" s="21">
        <v>4629618.3404639997</v>
      </c>
      <c r="F346" s="21">
        <v>0</v>
      </c>
      <c r="G346" s="21">
        <v>0</v>
      </c>
      <c r="H346" s="21">
        <v>0</v>
      </c>
      <c r="I346" s="21">
        <v>0</v>
      </c>
      <c r="J346" s="49">
        <v>0</v>
      </c>
      <c r="K346" s="51">
        <v>0</v>
      </c>
      <c r="L346" s="39"/>
      <c r="M346" s="39"/>
    </row>
    <row r="347" spans="1:13" ht="14.25" customHeight="1" x14ac:dyDescent="0.2">
      <c r="A347" s="26">
        <v>45717</v>
      </c>
      <c r="B347" s="27">
        <v>149</v>
      </c>
      <c r="C347" s="50">
        <v>2946878.6149019999</v>
      </c>
      <c r="D347" s="23">
        <v>149</v>
      </c>
      <c r="E347" s="21">
        <v>2946878.6149019999</v>
      </c>
      <c r="F347" s="21">
        <v>0</v>
      </c>
      <c r="G347" s="21">
        <v>0</v>
      </c>
      <c r="H347" s="21">
        <v>0</v>
      </c>
      <c r="I347" s="21">
        <v>0</v>
      </c>
      <c r="J347" s="49">
        <v>0</v>
      </c>
      <c r="K347" s="51">
        <v>0</v>
      </c>
      <c r="L347" s="39"/>
      <c r="M347" s="39"/>
    </row>
    <row r="348" spans="1:13" ht="14.25" customHeight="1" x14ac:dyDescent="0.2">
      <c r="A348" s="26">
        <v>45748</v>
      </c>
      <c r="B348" s="27">
        <v>113</v>
      </c>
      <c r="C348" s="50">
        <v>2288778.6149019999</v>
      </c>
      <c r="D348" s="23">
        <v>113</v>
      </c>
      <c r="E348" s="21">
        <v>2288778.6149019999</v>
      </c>
      <c r="F348" s="21">
        <v>0</v>
      </c>
      <c r="G348" s="21">
        <v>0</v>
      </c>
      <c r="H348" s="21">
        <v>0</v>
      </c>
      <c r="I348" s="21">
        <v>0</v>
      </c>
      <c r="J348" s="49">
        <v>0</v>
      </c>
      <c r="K348" s="51">
        <v>0</v>
      </c>
      <c r="L348" s="39"/>
      <c r="M348" s="39"/>
    </row>
    <row r="349" spans="1:13" ht="14.25" customHeight="1" x14ac:dyDescent="0.2">
      <c r="A349" s="26">
        <v>45778</v>
      </c>
      <c r="B349" s="27">
        <v>58</v>
      </c>
      <c r="C349" s="50">
        <v>1345183.701907</v>
      </c>
      <c r="D349" s="23">
        <v>58</v>
      </c>
      <c r="E349" s="21">
        <v>1345183.701907</v>
      </c>
      <c r="F349" s="21">
        <v>0</v>
      </c>
      <c r="G349" s="21">
        <v>0</v>
      </c>
      <c r="H349" s="21">
        <v>0</v>
      </c>
      <c r="I349" s="21">
        <v>0</v>
      </c>
      <c r="J349" s="49">
        <v>0</v>
      </c>
      <c r="K349" s="51">
        <v>0</v>
      </c>
      <c r="L349" s="39"/>
      <c r="M349" s="39"/>
    </row>
    <row r="350" spans="1:13" ht="14.25" customHeight="1" x14ac:dyDescent="0.2">
      <c r="A350" s="26">
        <v>45809</v>
      </c>
      <c r="B350" s="27">
        <v>10</v>
      </c>
      <c r="C350" s="50">
        <v>145260</v>
      </c>
      <c r="D350" s="23">
        <v>10</v>
      </c>
      <c r="E350" s="21">
        <v>145260</v>
      </c>
      <c r="F350" s="21">
        <v>0</v>
      </c>
      <c r="G350" s="21">
        <v>0</v>
      </c>
      <c r="H350" s="21">
        <v>0</v>
      </c>
      <c r="I350" s="21">
        <v>0</v>
      </c>
      <c r="J350" s="49">
        <v>0</v>
      </c>
      <c r="K350" s="51">
        <v>0</v>
      </c>
      <c r="L350" s="39"/>
      <c r="M350" s="39"/>
    </row>
    <row r="351" spans="1:13" ht="14.25" customHeight="1" x14ac:dyDescent="0.2">
      <c r="A351" s="26">
        <v>45839</v>
      </c>
      <c r="B351" s="27">
        <v>0</v>
      </c>
      <c r="C351" s="50">
        <v>0</v>
      </c>
      <c r="D351" s="23">
        <v>0</v>
      </c>
      <c r="E351" s="21">
        <v>0</v>
      </c>
      <c r="F351" s="21">
        <v>0</v>
      </c>
      <c r="G351" s="21">
        <v>0</v>
      </c>
      <c r="H351" s="21">
        <v>0</v>
      </c>
      <c r="I351" s="21">
        <v>0</v>
      </c>
      <c r="J351" s="49">
        <v>0</v>
      </c>
      <c r="K351" s="51">
        <v>0</v>
      </c>
      <c r="L351" s="39"/>
      <c r="M351" s="39"/>
    </row>
    <row r="352" spans="1:13" ht="14.25" customHeight="1" thickBot="1" x14ac:dyDescent="0.25">
      <c r="A352" s="28">
        <v>45870</v>
      </c>
      <c r="B352" s="29">
        <v>0</v>
      </c>
      <c r="C352" s="30">
        <v>0</v>
      </c>
      <c r="D352" s="31">
        <v>0</v>
      </c>
      <c r="E352" s="32">
        <v>0</v>
      </c>
      <c r="F352" s="32">
        <v>0</v>
      </c>
      <c r="G352" s="32">
        <v>0</v>
      </c>
      <c r="H352" s="32">
        <v>0</v>
      </c>
      <c r="I352" s="32">
        <v>0</v>
      </c>
      <c r="J352" s="54">
        <v>0</v>
      </c>
      <c r="K352" s="55">
        <v>0</v>
      </c>
      <c r="L352" s="39"/>
      <c r="M352" s="39"/>
    </row>
    <row r="353" spans="1:13" ht="13.8" x14ac:dyDescent="0.2">
      <c r="A353" s="39"/>
      <c r="B353" s="39"/>
      <c r="C353" s="39"/>
      <c r="D353" s="39"/>
      <c r="E353" s="39"/>
      <c r="F353" s="39"/>
      <c r="G353" s="39"/>
      <c r="H353" s="39"/>
      <c r="I353" s="39"/>
      <c r="J353" s="71"/>
      <c r="K353" s="71"/>
      <c r="L353" s="39"/>
      <c r="M353" s="39"/>
    </row>
    <row r="354" spans="1:13" ht="27.75" customHeight="1" x14ac:dyDescent="0.2">
      <c r="A354" s="76" t="s">
        <v>25</v>
      </c>
      <c r="B354" s="39"/>
      <c r="C354" s="39"/>
      <c r="D354" s="39"/>
      <c r="E354" s="39"/>
      <c r="F354" s="39"/>
      <c r="G354" s="39"/>
      <c r="H354" s="39"/>
      <c r="I354" s="39"/>
      <c r="J354" s="39"/>
      <c r="K354" s="39"/>
      <c r="L354" s="39"/>
      <c r="M354" s="39"/>
    </row>
    <row r="355" spans="1:13" ht="27.75" customHeight="1" thickBot="1" x14ac:dyDescent="0.25">
      <c r="A355" s="40" t="s">
        <v>20</v>
      </c>
      <c r="B355" s="77"/>
      <c r="C355" s="77"/>
      <c r="D355" s="39"/>
      <c r="E355" s="39"/>
      <c r="F355" s="39"/>
      <c r="G355" s="39"/>
      <c r="H355" s="39"/>
      <c r="I355" s="39"/>
      <c r="J355" s="39"/>
      <c r="K355" s="39"/>
      <c r="L355" s="39"/>
      <c r="M355" s="9" t="s">
        <v>5</v>
      </c>
    </row>
    <row r="356" spans="1:13" ht="27.75" customHeight="1" x14ac:dyDescent="0.2">
      <c r="A356" s="10"/>
      <c r="B356" s="43" t="s">
        <v>6</v>
      </c>
      <c r="C356" s="44"/>
      <c r="D356" s="46" t="s">
        <v>7</v>
      </c>
      <c r="E356" s="43"/>
      <c r="F356" s="43" t="s">
        <v>8</v>
      </c>
      <c r="G356" s="43"/>
      <c r="H356" s="43" t="s">
        <v>9</v>
      </c>
      <c r="I356" s="43"/>
      <c r="J356" s="43" t="s">
        <v>10</v>
      </c>
      <c r="K356" s="43"/>
      <c r="L356" s="43" t="s">
        <v>11</v>
      </c>
      <c r="M356" s="48"/>
    </row>
    <row r="357" spans="1:13" ht="46.5" customHeight="1" thickBot="1" x14ac:dyDescent="0.25">
      <c r="A357" s="15" t="s">
        <v>12</v>
      </c>
      <c r="B357" s="16" t="s">
        <v>39</v>
      </c>
      <c r="C357" s="17" t="s">
        <v>40</v>
      </c>
      <c r="D357" s="108" t="s">
        <v>39</v>
      </c>
      <c r="E357" s="16" t="s">
        <v>40</v>
      </c>
      <c r="F357" s="16" t="s">
        <v>39</v>
      </c>
      <c r="G357" s="16" t="s">
        <v>40</v>
      </c>
      <c r="H357" s="16" t="s">
        <v>39</v>
      </c>
      <c r="I357" s="109" t="s">
        <v>40</v>
      </c>
      <c r="J357" s="16" t="s">
        <v>39</v>
      </c>
      <c r="K357" s="109" t="s">
        <v>40</v>
      </c>
      <c r="L357" s="16" t="s">
        <v>39</v>
      </c>
      <c r="M357" s="19" t="s">
        <v>40</v>
      </c>
    </row>
    <row r="358" spans="1:13" ht="14.25" customHeight="1" x14ac:dyDescent="0.2">
      <c r="A358" s="20" t="s">
        <v>15</v>
      </c>
      <c r="B358" s="21">
        <v>11748</v>
      </c>
      <c r="C358" s="22">
        <v>89388752.615790993</v>
      </c>
      <c r="D358" s="23">
        <v>3262</v>
      </c>
      <c r="E358" s="21">
        <v>33603791.304705001</v>
      </c>
      <c r="F358" s="21">
        <v>2957</v>
      </c>
      <c r="G358" s="21">
        <v>27703901.852143999</v>
      </c>
      <c r="H358" s="21">
        <v>2739</v>
      </c>
      <c r="I358" s="21">
        <v>17926274.655354001</v>
      </c>
      <c r="J358" s="21">
        <v>2784</v>
      </c>
      <c r="K358" s="21">
        <v>10147017.046076</v>
      </c>
      <c r="L358" s="21">
        <v>6</v>
      </c>
      <c r="M358" s="24">
        <v>7767.7575120000001</v>
      </c>
    </row>
    <row r="359" spans="1:13" ht="14.25" customHeight="1" x14ac:dyDescent="0.2">
      <c r="A359" s="20" t="s">
        <v>16</v>
      </c>
      <c r="B359" s="21">
        <v>23826</v>
      </c>
      <c r="C359" s="22">
        <v>164649522.73170301</v>
      </c>
      <c r="D359" s="23">
        <v>5705</v>
      </c>
      <c r="E359" s="21">
        <v>54474100.802157</v>
      </c>
      <c r="F359" s="21">
        <v>7135</v>
      </c>
      <c r="G359" s="21">
        <v>53036191.266200997</v>
      </c>
      <c r="H359" s="21">
        <v>6345</v>
      </c>
      <c r="I359" s="21">
        <v>41022884.956762001</v>
      </c>
      <c r="J359" s="21">
        <v>4637</v>
      </c>
      <c r="K359" s="21">
        <v>16110345.706583001</v>
      </c>
      <c r="L359" s="21">
        <v>4</v>
      </c>
      <c r="M359" s="24">
        <v>6000</v>
      </c>
    </row>
    <row r="360" spans="1:13" ht="14.25" customHeight="1" x14ac:dyDescent="0.2">
      <c r="A360" s="20" t="s">
        <v>17</v>
      </c>
      <c r="B360" s="21">
        <v>20661</v>
      </c>
      <c r="C360" s="22">
        <v>141312390.94596899</v>
      </c>
      <c r="D360" s="23">
        <v>5534</v>
      </c>
      <c r="E360" s="21">
        <v>50056111.213967003</v>
      </c>
      <c r="F360" s="21">
        <v>6240</v>
      </c>
      <c r="G360" s="21">
        <v>47687729.434059002</v>
      </c>
      <c r="H360" s="21">
        <v>5164</v>
      </c>
      <c r="I360" s="21">
        <v>31131099.932845</v>
      </c>
      <c r="J360" s="21">
        <v>3721</v>
      </c>
      <c r="K360" s="21">
        <v>12435450.365098</v>
      </c>
      <c r="L360" s="21">
        <v>2</v>
      </c>
      <c r="M360" s="24">
        <v>2000</v>
      </c>
    </row>
    <row r="361" spans="1:13" ht="14.25" customHeight="1" x14ac:dyDescent="0.2">
      <c r="A361" s="25"/>
      <c r="B361" s="21"/>
      <c r="C361" s="22"/>
      <c r="D361" s="23"/>
      <c r="E361" s="21"/>
      <c r="F361" s="21"/>
      <c r="G361" s="21"/>
      <c r="H361" s="21"/>
      <c r="I361" s="21"/>
      <c r="J361" s="21"/>
      <c r="K361" s="21"/>
      <c r="L361" s="21"/>
      <c r="M361" s="24"/>
    </row>
    <row r="362" spans="1:13" ht="14.25" customHeight="1" x14ac:dyDescent="0.2">
      <c r="A362" s="26">
        <v>45536</v>
      </c>
      <c r="B362" s="21">
        <v>10192</v>
      </c>
      <c r="C362" s="22">
        <v>72753064.674263</v>
      </c>
      <c r="D362" s="23">
        <v>2812</v>
      </c>
      <c r="E362" s="21">
        <v>28153505.329929002</v>
      </c>
      <c r="F362" s="21">
        <v>2604</v>
      </c>
      <c r="G362" s="21">
        <v>21765244.145206001</v>
      </c>
      <c r="H362" s="21">
        <v>2414</v>
      </c>
      <c r="I362" s="21">
        <v>14746811.261770001</v>
      </c>
      <c r="J362" s="21">
        <v>2358</v>
      </c>
      <c r="K362" s="21">
        <v>8081503.9373580003</v>
      </c>
      <c r="L362" s="21">
        <v>4</v>
      </c>
      <c r="M362" s="24">
        <v>6000</v>
      </c>
    </row>
    <row r="363" spans="1:13" ht="14.25" customHeight="1" x14ac:dyDescent="0.2">
      <c r="A363" s="26">
        <v>45566</v>
      </c>
      <c r="B363" s="23">
        <v>9775</v>
      </c>
      <c r="C363" s="22">
        <v>68799299.271410003</v>
      </c>
      <c r="D363" s="23">
        <v>2706</v>
      </c>
      <c r="E363" s="49">
        <v>26942365.574510001</v>
      </c>
      <c r="F363" s="21">
        <v>2509</v>
      </c>
      <c r="G363" s="21">
        <v>20111414.757878002</v>
      </c>
      <c r="H363" s="21">
        <v>2289</v>
      </c>
      <c r="I363" s="21">
        <v>13937822.547805</v>
      </c>
      <c r="J363" s="21">
        <v>2267</v>
      </c>
      <c r="K363" s="21">
        <v>7801696.3912169999</v>
      </c>
      <c r="L363" s="21">
        <v>4</v>
      </c>
      <c r="M363" s="24">
        <v>6000</v>
      </c>
    </row>
    <row r="364" spans="1:13" ht="14.25" customHeight="1" x14ac:dyDescent="0.2">
      <c r="A364" s="26">
        <v>45597</v>
      </c>
      <c r="B364" s="23">
        <v>26315</v>
      </c>
      <c r="C364" s="22">
        <v>186345196.962991</v>
      </c>
      <c r="D364" s="23">
        <v>5915</v>
      </c>
      <c r="E364" s="21">
        <v>57587992.003036998</v>
      </c>
      <c r="F364" s="21">
        <v>7809</v>
      </c>
      <c r="G364" s="21">
        <v>59998731.886557996</v>
      </c>
      <c r="H364" s="21">
        <v>7279</v>
      </c>
      <c r="I364" s="21">
        <v>49720281.537095003</v>
      </c>
      <c r="J364" s="21">
        <v>5308</v>
      </c>
      <c r="K364" s="21">
        <v>19032191.536300998</v>
      </c>
      <c r="L364" s="21">
        <v>4</v>
      </c>
      <c r="M364" s="24">
        <v>6000</v>
      </c>
    </row>
    <row r="365" spans="1:13" ht="14.25" customHeight="1" x14ac:dyDescent="0.2">
      <c r="A365" s="26">
        <v>45627</v>
      </c>
      <c r="B365" s="23">
        <v>23826</v>
      </c>
      <c r="C365" s="22">
        <v>164649522.73170301</v>
      </c>
      <c r="D365" s="23">
        <v>5705</v>
      </c>
      <c r="E365" s="21">
        <v>54474100.802157</v>
      </c>
      <c r="F365" s="21">
        <v>7135</v>
      </c>
      <c r="G365" s="21">
        <v>53036191.266200997</v>
      </c>
      <c r="H365" s="21">
        <v>6345</v>
      </c>
      <c r="I365" s="21">
        <v>41022884.956762001</v>
      </c>
      <c r="J365" s="21">
        <v>4637</v>
      </c>
      <c r="K365" s="21">
        <v>16110345.706583001</v>
      </c>
      <c r="L365" s="21">
        <v>4</v>
      </c>
      <c r="M365" s="24">
        <v>6000</v>
      </c>
    </row>
    <row r="366" spans="1:13" ht="14.25" customHeight="1" x14ac:dyDescent="0.2">
      <c r="A366" s="26">
        <v>45658</v>
      </c>
      <c r="B366" s="112">
        <v>23743</v>
      </c>
      <c r="C366" s="50">
        <v>163667976.384839</v>
      </c>
      <c r="D366" s="23">
        <v>5741</v>
      </c>
      <c r="E366" s="21">
        <v>54211365.084238</v>
      </c>
      <c r="F366" s="21">
        <v>7150</v>
      </c>
      <c r="G366" s="21">
        <v>53466997.212630004</v>
      </c>
      <c r="H366" s="21">
        <v>6259</v>
      </c>
      <c r="I366" s="21">
        <v>40200993.455964997</v>
      </c>
      <c r="J366" s="21">
        <v>4589</v>
      </c>
      <c r="K366" s="21">
        <v>15782620.632006001</v>
      </c>
      <c r="L366" s="21">
        <v>4</v>
      </c>
      <c r="M366" s="24">
        <v>6000</v>
      </c>
    </row>
    <row r="367" spans="1:13" ht="14.25" customHeight="1" x14ac:dyDescent="0.2">
      <c r="A367" s="26">
        <v>45689</v>
      </c>
      <c r="B367" s="27">
        <v>23120</v>
      </c>
      <c r="C367" s="50">
        <v>160169478.33865699</v>
      </c>
      <c r="D367" s="23">
        <v>5746</v>
      </c>
      <c r="E367" s="21">
        <v>54483654.702443004</v>
      </c>
      <c r="F367" s="21">
        <v>6912</v>
      </c>
      <c r="G367" s="21">
        <v>51935077.431658</v>
      </c>
      <c r="H367" s="21">
        <v>6069</v>
      </c>
      <c r="I367" s="21">
        <v>38838212.708461002</v>
      </c>
      <c r="J367" s="21">
        <v>4389</v>
      </c>
      <c r="K367" s="21">
        <v>14906533.496095</v>
      </c>
      <c r="L367" s="21">
        <v>4</v>
      </c>
      <c r="M367" s="24">
        <v>6000</v>
      </c>
    </row>
    <row r="368" spans="1:13" ht="14.25" customHeight="1" x14ac:dyDescent="0.2">
      <c r="A368" s="26">
        <v>45717</v>
      </c>
      <c r="B368" s="27">
        <v>22602</v>
      </c>
      <c r="C368" s="50">
        <v>157606028.824559</v>
      </c>
      <c r="D368" s="23">
        <v>5816</v>
      </c>
      <c r="E368" s="21">
        <v>54373943.664935999</v>
      </c>
      <c r="F368" s="21">
        <v>6761</v>
      </c>
      <c r="G368" s="21">
        <v>52050260.321051002</v>
      </c>
      <c r="H368" s="21">
        <v>5858</v>
      </c>
      <c r="I368" s="21">
        <v>36945025.130384997</v>
      </c>
      <c r="J368" s="21">
        <v>4163</v>
      </c>
      <c r="K368" s="21">
        <v>14230799.708187001</v>
      </c>
      <c r="L368" s="21">
        <v>4</v>
      </c>
      <c r="M368" s="24">
        <v>6000</v>
      </c>
    </row>
    <row r="369" spans="1:13" ht="14.25" customHeight="1" x14ac:dyDescent="0.2">
      <c r="A369" s="26">
        <v>45748</v>
      </c>
      <c r="B369" s="27">
        <v>22184</v>
      </c>
      <c r="C369" s="50">
        <v>153771814.54169801</v>
      </c>
      <c r="D369" s="23">
        <v>5845</v>
      </c>
      <c r="E369" s="21">
        <v>54467862.971207999</v>
      </c>
      <c r="F369" s="21">
        <v>6588</v>
      </c>
      <c r="G369" s="21">
        <v>50074949.653662004</v>
      </c>
      <c r="H369" s="21">
        <v>5696</v>
      </c>
      <c r="I369" s="21">
        <v>35419930.551995002</v>
      </c>
      <c r="J369" s="21">
        <v>4051</v>
      </c>
      <c r="K369" s="21">
        <v>13803071.364832999</v>
      </c>
      <c r="L369" s="21">
        <v>4</v>
      </c>
      <c r="M369" s="24">
        <v>6000</v>
      </c>
    </row>
    <row r="370" spans="1:13" ht="14.25" customHeight="1" x14ac:dyDescent="0.2">
      <c r="A370" s="26">
        <v>45778</v>
      </c>
      <c r="B370" s="27">
        <v>21992</v>
      </c>
      <c r="C370" s="50">
        <v>151512908.64691901</v>
      </c>
      <c r="D370" s="23">
        <v>5786</v>
      </c>
      <c r="E370" s="21">
        <v>53372561.147935003</v>
      </c>
      <c r="F370" s="21">
        <v>6538</v>
      </c>
      <c r="G370" s="21">
        <v>49451424.673408002</v>
      </c>
      <c r="H370" s="21">
        <v>5650</v>
      </c>
      <c r="I370" s="21">
        <v>35018591.460743003</v>
      </c>
      <c r="J370" s="21">
        <v>4014</v>
      </c>
      <c r="K370" s="21">
        <v>13664331.364832999</v>
      </c>
      <c r="L370" s="21">
        <v>4</v>
      </c>
      <c r="M370" s="24">
        <v>6000</v>
      </c>
    </row>
    <row r="371" spans="1:13" ht="14.25" customHeight="1" x14ac:dyDescent="0.2">
      <c r="A371" s="26">
        <v>45809</v>
      </c>
      <c r="B371" s="27">
        <v>21338</v>
      </c>
      <c r="C371" s="50">
        <v>147257453.88017601</v>
      </c>
      <c r="D371" s="23">
        <v>5745</v>
      </c>
      <c r="E371" s="21">
        <v>52586129.254611999</v>
      </c>
      <c r="F371" s="21">
        <v>6418</v>
      </c>
      <c r="G371" s="21">
        <v>49560579.744797997</v>
      </c>
      <c r="H371" s="21">
        <v>5319</v>
      </c>
      <c r="I371" s="21">
        <v>32232497.118742</v>
      </c>
      <c r="J371" s="21">
        <v>3852</v>
      </c>
      <c r="K371" s="21">
        <v>12872247.762024</v>
      </c>
      <c r="L371" s="21">
        <v>4</v>
      </c>
      <c r="M371" s="24">
        <v>6000</v>
      </c>
    </row>
    <row r="372" spans="1:13" ht="14.25" customHeight="1" x14ac:dyDescent="0.2">
      <c r="A372" s="26">
        <v>45839</v>
      </c>
      <c r="B372" s="27">
        <v>20832</v>
      </c>
      <c r="C372" s="50">
        <v>142567258.41931799</v>
      </c>
      <c r="D372" s="23">
        <v>5619</v>
      </c>
      <c r="E372" s="21">
        <v>50468780.363723002</v>
      </c>
      <c r="F372" s="21">
        <v>6245</v>
      </c>
      <c r="G372" s="21">
        <v>48048000.575401999</v>
      </c>
      <c r="H372" s="21">
        <v>5192</v>
      </c>
      <c r="I372" s="21">
        <v>31429678.086146001</v>
      </c>
      <c r="J372" s="21">
        <v>3774</v>
      </c>
      <c r="K372" s="21">
        <v>12618799.394047</v>
      </c>
      <c r="L372" s="21">
        <v>2</v>
      </c>
      <c r="M372" s="24">
        <v>2000</v>
      </c>
    </row>
    <row r="373" spans="1:13" ht="14.25" customHeight="1" thickBot="1" x14ac:dyDescent="0.25">
      <c r="A373" s="28">
        <v>45870</v>
      </c>
      <c r="B373" s="29">
        <v>20661</v>
      </c>
      <c r="C373" s="30">
        <v>141312390.94596899</v>
      </c>
      <c r="D373" s="31">
        <v>5534</v>
      </c>
      <c r="E373" s="32">
        <v>50056111.213967003</v>
      </c>
      <c r="F373" s="32">
        <v>6240</v>
      </c>
      <c r="G373" s="32">
        <v>47687729.434059002</v>
      </c>
      <c r="H373" s="32">
        <v>5164</v>
      </c>
      <c r="I373" s="32">
        <v>31131099.932845</v>
      </c>
      <c r="J373" s="32">
        <v>3721</v>
      </c>
      <c r="K373" s="32">
        <v>12435450.365098</v>
      </c>
      <c r="L373" s="32">
        <v>2</v>
      </c>
      <c r="M373" s="33">
        <v>2000</v>
      </c>
    </row>
    <row r="374" spans="1:13" ht="29.25" customHeight="1" x14ac:dyDescent="0.2">
      <c r="A374" s="78"/>
      <c r="B374" s="39"/>
      <c r="C374" s="39"/>
      <c r="D374" s="39"/>
      <c r="E374" s="39"/>
      <c r="F374" s="39"/>
      <c r="G374" s="39"/>
      <c r="H374" s="39"/>
      <c r="I374" s="39"/>
      <c r="J374" s="39"/>
      <c r="K374" s="39"/>
      <c r="L374" s="39"/>
      <c r="M374" s="39"/>
    </row>
    <row r="375" spans="1:13" ht="27.75" customHeight="1" thickBot="1" x14ac:dyDescent="0.25">
      <c r="A375" s="40" t="s">
        <v>21</v>
      </c>
      <c r="B375" s="79"/>
      <c r="C375" s="79"/>
      <c r="G375" s="42"/>
      <c r="H375" s="56"/>
      <c r="I375" s="110"/>
      <c r="J375" s="56"/>
      <c r="K375" s="9" t="s">
        <v>5</v>
      </c>
    </row>
    <row r="376" spans="1:13" ht="27.75" customHeight="1" x14ac:dyDescent="0.2">
      <c r="A376" s="10"/>
      <c r="B376" s="43" t="s">
        <v>6</v>
      </c>
      <c r="C376" s="44"/>
      <c r="D376" s="92" t="s">
        <v>7</v>
      </c>
      <c r="E376" s="43"/>
      <c r="F376" s="43" t="s">
        <v>8</v>
      </c>
      <c r="G376" s="47"/>
      <c r="H376" s="58" t="s">
        <v>9</v>
      </c>
      <c r="I376" s="59"/>
      <c r="J376" s="58" t="s">
        <v>23</v>
      </c>
      <c r="K376" s="60"/>
    </row>
    <row r="377" spans="1:13" ht="46.5" customHeight="1" thickBot="1" x14ac:dyDescent="0.25">
      <c r="A377" s="15" t="s">
        <v>12</v>
      </c>
      <c r="B377" s="16" t="s">
        <v>39</v>
      </c>
      <c r="C377" s="17" t="s">
        <v>40</v>
      </c>
      <c r="D377" s="18" t="s">
        <v>39</v>
      </c>
      <c r="E377" s="16" t="s">
        <v>40</v>
      </c>
      <c r="F377" s="16" t="s">
        <v>39</v>
      </c>
      <c r="G377" s="16" t="s">
        <v>40</v>
      </c>
      <c r="H377" s="16" t="s">
        <v>39</v>
      </c>
      <c r="I377" s="16" t="s">
        <v>40</v>
      </c>
      <c r="J377" s="16" t="s">
        <v>39</v>
      </c>
      <c r="K377" s="19" t="s">
        <v>40</v>
      </c>
    </row>
    <row r="378" spans="1:13" ht="14.25" customHeight="1" x14ac:dyDescent="0.2">
      <c r="A378" s="20" t="s">
        <v>15</v>
      </c>
      <c r="B378" s="81">
        <v>1182</v>
      </c>
      <c r="C378" s="62">
        <v>16902395.325408999</v>
      </c>
      <c r="D378" s="63">
        <v>146</v>
      </c>
      <c r="E378" s="49">
        <v>4311820</v>
      </c>
      <c r="F378" s="49">
        <v>420</v>
      </c>
      <c r="G378" s="82">
        <v>6545654.6850439999</v>
      </c>
      <c r="H378" s="49">
        <v>447</v>
      </c>
      <c r="I378" s="49">
        <v>4872187.9443070004</v>
      </c>
      <c r="J378" s="64">
        <v>169</v>
      </c>
      <c r="K378" s="65">
        <v>1172732.696058</v>
      </c>
    </row>
    <row r="379" spans="1:13" ht="14.25" customHeight="1" x14ac:dyDescent="0.2">
      <c r="A379" s="20" t="s">
        <v>16</v>
      </c>
      <c r="B379" s="81">
        <v>1736</v>
      </c>
      <c r="C379" s="62">
        <v>22097518.202307999</v>
      </c>
      <c r="D379" s="63">
        <v>370</v>
      </c>
      <c r="E379" s="49">
        <v>8619687.3929520007</v>
      </c>
      <c r="F379" s="49">
        <v>640</v>
      </c>
      <c r="G379" s="82">
        <v>7404550.7390240002</v>
      </c>
      <c r="H379" s="49">
        <v>558</v>
      </c>
      <c r="I379" s="49">
        <v>5098596.5459319996</v>
      </c>
      <c r="J379" s="64">
        <v>168</v>
      </c>
      <c r="K379" s="65">
        <v>974683.52439999999</v>
      </c>
    </row>
    <row r="380" spans="1:13" ht="14.25" customHeight="1" x14ac:dyDescent="0.2">
      <c r="A380" s="20" t="s">
        <v>17</v>
      </c>
      <c r="B380" s="81">
        <v>2029</v>
      </c>
      <c r="C380" s="62">
        <v>25573140.386165999</v>
      </c>
      <c r="D380" s="63">
        <v>538</v>
      </c>
      <c r="E380" s="49">
        <v>11747876.179679001</v>
      </c>
      <c r="F380" s="49">
        <v>752</v>
      </c>
      <c r="G380" s="82">
        <v>8680837.2345029991</v>
      </c>
      <c r="H380" s="49">
        <v>588</v>
      </c>
      <c r="I380" s="49">
        <v>4324331.4963800004</v>
      </c>
      <c r="J380" s="64">
        <v>151</v>
      </c>
      <c r="K380" s="65">
        <v>820095.47560400004</v>
      </c>
    </row>
    <row r="381" spans="1:13" ht="14.25" customHeight="1" x14ac:dyDescent="0.2">
      <c r="A381" s="25"/>
      <c r="B381" s="81"/>
      <c r="C381" s="62"/>
      <c r="D381" s="63"/>
      <c r="E381" s="49"/>
      <c r="F381" s="49"/>
      <c r="G381" s="82"/>
      <c r="H381" s="49"/>
      <c r="I381" s="49"/>
      <c r="J381" s="64"/>
      <c r="K381" s="65"/>
    </row>
    <row r="382" spans="1:13" ht="14.25" customHeight="1" x14ac:dyDescent="0.2">
      <c r="A382" s="26">
        <v>45536</v>
      </c>
      <c r="B382" s="81">
        <v>1607</v>
      </c>
      <c r="C382" s="62">
        <v>20909177.221175998</v>
      </c>
      <c r="D382" s="63">
        <v>317</v>
      </c>
      <c r="E382" s="49">
        <v>7865355.3201639997</v>
      </c>
      <c r="F382" s="49">
        <v>570</v>
      </c>
      <c r="G382" s="82">
        <v>6808936.0811419999</v>
      </c>
      <c r="H382" s="49">
        <v>542</v>
      </c>
      <c r="I382" s="49">
        <v>5212110.8458599998</v>
      </c>
      <c r="J382" s="64">
        <v>178</v>
      </c>
      <c r="K382" s="65">
        <v>1022774.97401</v>
      </c>
    </row>
    <row r="383" spans="1:13" ht="14.25" customHeight="1" x14ac:dyDescent="0.2">
      <c r="A383" s="26">
        <v>45566</v>
      </c>
      <c r="B383" s="81">
        <v>1670</v>
      </c>
      <c r="C383" s="62">
        <v>21229036.014667999</v>
      </c>
      <c r="D383" s="63">
        <v>351</v>
      </c>
      <c r="E383" s="49">
        <v>8116215.3201639997</v>
      </c>
      <c r="F383" s="49">
        <v>596</v>
      </c>
      <c r="G383" s="82">
        <v>6959216.0811419999</v>
      </c>
      <c r="H383" s="49">
        <v>548</v>
      </c>
      <c r="I383" s="49">
        <v>5136629.0147219999</v>
      </c>
      <c r="J383" s="64">
        <v>175</v>
      </c>
      <c r="K383" s="65">
        <v>1016975.59864</v>
      </c>
    </row>
    <row r="384" spans="1:13" ht="14.25" customHeight="1" x14ac:dyDescent="0.2">
      <c r="A384" s="26">
        <v>45597</v>
      </c>
      <c r="B384" s="81">
        <v>1741</v>
      </c>
      <c r="C384" s="62">
        <v>21963170.307342</v>
      </c>
      <c r="D384" s="63">
        <v>366</v>
      </c>
      <c r="E384" s="49">
        <v>8314955.3201639997</v>
      </c>
      <c r="F384" s="49">
        <v>632</v>
      </c>
      <c r="G384" s="82">
        <v>7421016.0811419999</v>
      </c>
      <c r="H384" s="49">
        <v>575</v>
      </c>
      <c r="I384" s="49">
        <v>5252443.3073960003</v>
      </c>
      <c r="J384" s="111">
        <v>168</v>
      </c>
      <c r="K384" s="65">
        <v>974755.59863999998</v>
      </c>
    </row>
    <row r="385" spans="1:13" ht="14.25" customHeight="1" x14ac:dyDescent="0.2">
      <c r="A385" s="26">
        <v>45627</v>
      </c>
      <c r="B385" s="81">
        <v>1736</v>
      </c>
      <c r="C385" s="62">
        <v>22097518.202307999</v>
      </c>
      <c r="D385" s="63">
        <v>370</v>
      </c>
      <c r="E385" s="49">
        <v>8619687.3929520007</v>
      </c>
      <c r="F385" s="49">
        <v>640</v>
      </c>
      <c r="G385" s="82">
        <v>7404550.7390240002</v>
      </c>
      <c r="H385" s="49">
        <v>558</v>
      </c>
      <c r="I385" s="49">
        <v>5098596.5459319996</v>
      </c>
      <c r="J385" s="64">
        <v>168</v>
      </c>
      <c r="K385" s="65">
        <v>974683.52439999999</v>
      </c>
    </row>
    <row r="386" spans="1:13" ht="14.25" customHeight="1" x14ac:dyDescent="0.2">
      <c r="A386" s="26">
        <v>45658</v>
      </c>
      <c r="B386" s="81">
        <v>1778</v>
      </c>
      <c r="C386" s="62">
        <v>22328318.202307999</v>
      </c>
      <c r="D386" s="63">
        <v>386</v>
      </c>
      <c r="E386" s="49">
        <v>8756447.8742440008</v>
      </c>
      <c r="F386" s="49">
        <v>650</v>
      </c>
      <c r="G386" s="82">
        <v>7480930.2577320002</v>
      </c>
      <c r="H386" s="49">
        <v>574</v>
      </c>
      <c r="I386" s="49">
        <v>5136256.5459319996</v>
      </c>
      <c r="J386" s="64">
        <v>168</v>
      </c>
      <c r="K386" s="65">
        <v>954683.52439999999</v>
      </c>
    </row>
    <row r="387" spans="1:13" ht="14.25" customHeight="1" x14ac:dyDescent="0.2">
      <c r="A387" s="26">
        <v>45689</v>
      </c>
      <c r="B387" s="81">
        <v>1796</v>
      </c>
      <c r="C387" s="62">
        <v>22284899.407614</v>
      </c>
      <c r="D387" s="63">
        <v>392</v>
      </c>
      <c r="E387" s="49">
        <v>8808287.8742440008</v>
      </c>
      <c r="F387" s="49">
        <v>653</v>
      </c>
      <c r="G387" s="82">
        <v>7452055.3057279997</v>
      </c>
      <c r="H387" s="49">
        <v>585</v>
      </c>
      <c r="I387" s="49">
        <v>5093271.8980740001</v>
      </c>
      <c r="J387" s="64">
        <v>166</v>
      </c>
      <c r="K387" s="65">
        <v>931284.32956800004</v>
      </c>
    </row>
    <row r="388" spans="1:13" ht="14.25" customHeight="1" x14ac:dyDescent="0.2">
      <c r="A388" s="26">
        <v>45717</v>
      </c>
      <c r="B388" s="81">
        <v>1823</v>
      </c>
      <c r="C388" s="62">
        <v>22729203.254055999</v>
      </c>
      <c r="D388" s="63">
        <v>422</v>
      </c>
      <c r="E388" s="49">
        <v>9422043.2111799996</v>
      </c>
      <c r="F388" s="49">
        <v>655</v>
      </c>
      <c r="G388" s="82">
        <v>7285263.6128080003</v>
      </c>
      <c r="H388" s="49">
        <v>576</v>
      </c>
      <c r="I388" s="49">
        <v>5016824.7641059998</v>
      </c>
      <c r="J388" s="64">
        <v>170</v>
      </c>
      <c r="K388" s="65">
        <v>1005071.665962</v>
      </c>
    </row>
    <row r="389" spans="1:13" ht="14.25" customHeight="1" x14ac:dyDescent="0.2">
      <c r="A389" s="26">
        <v>45748</v>
      </c>
      <c r="B389" s="81">
        <v>1876</v>
      </c>
      <c r="C389" s="62">
        <v>24013190.518789999</v>
      </c>
      <c r="D389" s="63">
        <v>450</v>
      </c>
      <c r="E389" s="49">
        <v>10236389.780376</v>
      </c>
      <c r="F389" s="49">
        <v>688</v>
      </c>
      <c r="G389" s="82">
        <v>7839369.1631979998</v>
      </c>
      <c r="H389" s="49">
        <v>572</v>
      </c>
      <c r="I389" s="49">
        <v>4961999.9092539996</v>
      </c>
      <c r="J389" s="64">
        <v>166</v>
      </c>
      <c r="K389" s="65">
        <v>975431.66596200003</v>
      </c>
    </row>
    <row r="390" spans="1:13" ht="14.25" customHeight="1" x14ac:dyDescent="0.2">
      <c r="A390" s="26">
        <v>45778</v>
      </c>
      <c r="B390" s="81">
        <v>1894</v>
      </c>
      <c r="C390" s="62">
        <v>24140057.115975998</v>
      </c>
      <c r="D390" s="63">
        <v>451</v>
      </c>
      <c r="E390" s="49">
        <v>10275009.780376</v>
      </c>
      <c r="F390" s="49">
        <v>710</v>
      </c>
      <c r="G390" s="82">
        <v>8318864.9402000001</v>
      </c>
      <c r="H390" s="49">
        <v>574</v>
      </c>
      <c r="I390" s="49">
        <v>4666950.7294380004</v>
      </c>
      <c r="J390" s="64">
        <v>159</v>
      </c>
      <c r="K390" s="65">
        <v>879231.66596200003</v>
      </c>
    </row>
    <row r="391" spans="1:13" ht="14.25" customHeight="1" x14ac:dyDescent="0.2">
      <c r="A391" s="26">
        <v>45809</v>
      </c>
      <c r="B391" s="81">
        <v>1937</v>
      </c>
      <c r="C391" s="62">
        <v>24814288.936613999</v>
      </c>
      <c r="D391" s="63">
        <v>510</v>
      </c>
      <c r="E391" s="49">
        <v>11364034.559907001</v>
      </c>
      <c r="F391" s="49">
        <v>724</v>
      </c>
      <c r="G391" s="82">
        <v>8413491.7017310001</v>
      </c>
      <c r="H391" s="49">
        <v>554</v>
      </c>
      <c r="I391" s="49">
        <v>4213605.0184300002</v>
      </c>
      <c r="J391" s="64">
        <v>149</v>
      </c>
      <c r="K391" s="65">
        <v>823157.65654600004</v>
      </c>
    </row>
    <row r="392" spans="1:13" ht="14.25" customHeight="1" x14ac:dyDescent="0.2">
      <c r="A392" s="26">
        <v>45839</v>
      </c>
      <c r="B392" s="81">
        <v>1973</v>
      </c>
      <c r="C392" s="62">
        <v>25225202.032398</v>
      </c>
      <c r="D392" s="63">
        <v>524</v>
      </c>
      <c r="E392" s="49">
        <v>11683037.825911</v>
      </c>
      <c r="F392" s="49">
        <v>736</v>
      </c>
      <c r="G392" s="82">
        <v>8483497.2345029991</v>
      </c>
      <c r="H392" s="49">
        <v>566</v>
      </c>
      <c r="I392" s="49">
        <v>4253131.4963800004</v>
      </c>
      <c r="J392" s="64">
        <v>147</v>
      </c>
      <c r="K392" s="65">
        <v>805535.47560400004</v>
      </c>
    </row>
    <row r="393" spans="1:13" ht="14.25" customHeight="1" thickBot="1" x14ac:dyDescent="0.25">
      <c r="A393" s="28">
        <v>45870</v>
      </c>
      <c r="B393" s="85">
        <v>2029</v>
      </c>
      <c r="C393" s="67">
        <v>25573140.386165999</v>
      </c>
      <c r="D393" s="68">
        <v>538</v>
      </c>
      <c r="E393" s="54">
        <v>11747876.179679001</v>
      </c>
      <c r="F393" s="54">
        <v>752</v>
      </c>
      <c r="G393" s="86">
        <v>8680837.2345029991</v>
      </c>
      <c r="H393" s="54">
        <v>588</v>
      </c>
      <c r="I393" s="54">
        <v>4324331.4963800004</v>
      </c>
      <c r="J393" s="69">
        <v>151</v>
      </c>
      <c r="K393" s="70">
        <v>820095.47560400004</v>
      </c>
    </row>
    <row r="394" spans="1:13" ht="29.25" customHeight="1" x14ac:dyDescent="0.2">
      <c r="A394" s="78" t="s">
        <v>26</v>
      </c>
      <c r="B394" s="39"/>
      <c r="C394" s="39"/>
      <c r="D394" s="39"/>
      <c r="E394" s="39"/>
      <c r="F394" s="39"/>
      <c r="G394" s="39"/>
      <c r="H394" s="39"/>
      <c r="I394" s="39"/>
      <c r="J394" s="71"/>
      <c r="K394" s="71"/>
      <c r="L394" s="39"/>
      <c r="M394" s="39"/>
    </row>
    <row r="395" spans="1:13" ht="27.75" customHeight="1" thickBot="1" x14ac:dyDescent="0.25">
      <c r="A395" s="40" t="s">
        <v>27</v>
      </c>
      <c r="B395" s="77"/>
      <c r="C395" s="77"/>
      <c r="D395" s="39"/>
      <c r="E395" s="39"/>
      <c r="F395" s="39"/>
      <c r="H395" s="56"/>
      <c r="I395" s="110"/>
      <c r="J395" s="56"/>
      <c r="K395" s="9" t="s">
        <v>5</v>
      </c>
      <c r="L395" s="39"/>
      <c r="M395" s="39"/>
    </row>
    <row r="396" spans="1:13" ht="27.75" customHeight="1" x14ac:dyDescent="0.2">
      <c r="A396" s="10"/>
      <c r="B396" s="43" t="s">
        <v>6</v>
      </c>
      <c r="C396" s="44"/>
      <c r="D396" s="46" t="s">
        <v>7</v>
      </c>
      <c r="E396" s="43"/>
      <c r="F396" s="43" t="s">
        <v>8</v>
      </c>
      <c r="G396" s="43"/>
      <c r="H396" s="58" t="s">
        <v>9</v>
      </c>
      <c r="I396" s="59"/>
      <c r="J396" s="58" t="s">
        <v>10</v>
      </c>
      <c r="K396" s="60"/>
      <c r="L396" s="39"/>
      <c r="M396" s="39"/>
    </row>
    <row r="397" spans="1:13" ht="46.5" customHeight="1" thickBot="1" x14ac:dyDescent="0.25">
      <c r="A397" s="15" t="s">
        <v>12</v>
      </c>
      <c r="B397" s="16" t="s">
        <v>39</v>
      </c>
      <c r="C397" s="17" t="s">
        <v>40</v>
      </c>
      <c r="D397" s="18" t="s">
        <v>39</v>
      </c>
      <c r="E397" s="16" t="s">
        <v>40</v>
      </c>
      <c r="F397" s="16" t="s">
        <v>39</v>
      </c>
      <c r="G397" s="16" t="s">
        <v>40</v>
      </c>
      <c r="H397" s="16" t="s">
        <v>39</v>
      </c>
      <c r="I397" s="16" t="s">
        <v>40</v>
      </c>
      <c r="J397" s="16" t="s">
        <v>39</v>
      </c>
      <c r="K397" s="19" t="s">
        <v>40</v>
      </c>
      <c r="L397" s="39"/>
      <c r="M397" s="39"/>
    </row>
    <row r="398" spans="1:13" ht="14.25" customHeight="1" x14ac:dyDescent="0.2">
      <c r="A398" s="20" t="s">
        <v>15</v>
      </c>
      <c r="B398" s="21">
        <v>4759</v>
      </c>
      <c r="C398" s="22">
        <v>44648570.004781999</v>
      </c>
      <c r="D398" s="23">
        <v>1248</v>
      </c>
      <c r="E398" s="21">
        <v>14894810.724432999</v>
      </c>
      <c r="F398" s="21">
        <v>1535</v>
      </c>
      <c r="G398" s="21">
        <v>14813211.281954</v>
      </c>
      <c r="H398" s="49">
        <v>1382</v>
      </c>
      <c r="I398" s="49">
        <v>12375181.337025</v>
      </c>
      <c r="J398" s="49">
        <v>594</v>
      </c>
      <c r="K398" s="51">
        <v>2565366.6613699999</v>
      </c>
      <c r="L398" s="39"/>
      <c r="M398" s="39"/>
    </row>
    <row r="399" spans="1:13" ht="14.25" customHeight="1" x14ac:dyDescent="0.2">
      <c r="A399" s="20" t="s">
        <v>16</v>
      </c>
      <c r="B399" s="21">
        <v>252</v>
      </c>
      <c r="C399" s="22">
        <v>3332179.4562730002</v>
      </c>
      <c r="D399" s="23">
        <v>252</v>
      </c>
      <c r="E399" s="21">
        <v>3332179.4562730002</v>
      </c>
      <c r="F399" s="21">
        <v>0</v>
      </c>
      <c r="G399" s="21">
        <v>0</v>
      </c>
      <c r="H399" s="49">
        <v>0</v>
      </c>
      <c r="I399" s="49">
        <v>0</v>
      </c>
      <c r="J399" s="49">
        <v>0</v>
      </c>
      <c r="K399" s="51">
        <v>0</v>
      </c>
      <c r="L399" s="39"/>
      <c r="M399" s="39"/>
    </row>
    <row r="400" spans="1:13" ht="14.25" customHeight="1" x14ac:dyDescent="0.2">
      <c r="A400" s="20" t="s">
        <v>17</v>
      </c>
      <c r="B400" s="21">
        <v>0</v>
      </c>
      <c r="C400" s="22">
        <v>0</v>
      </c>
      <c r="D400" s="23">
        <v>0</v>
      </c>
      <c r="E400" s="21">
        <v>0</v>
      </c>
      <c r="F400" s="21">
        <v>0</v>
      </c>
      <c r="G400" s="21">
        <v>0</v>
      </c>
      <c r="H400" s="49">
        <v>0</v>
      </c>
      <c r="I400" s="49">
        <v>0</v>
      </c>
      <c r="J400" s="49">
        <v>0</v>
      </c>
      <c r="K400" s="51">
        <v>0</v>
      </c>
      <c r="L400" s="39"/>
      <c r="M400" s="39"/>
    </row>
    <row r="401" spans="1:13" ht="14.25" customHeight="1" x14ac:dyDescent="0.2">
      <c r="A401" s="25"/>
      <c r="B401" s="21"/>
      <c r="C401" s="22"/>
      <c r="D401" s="23"/>
      <c r="E401" s="21"/>
      <c r="F401" s="21"/>
      <c r="G401" s="21"/>
      <c r="H401" s="49"/>
      <c r="I401" s="49"/>
      <c r="J401" s="49"/>
      <c r="K401" s="51"/>
      <c r="L401" s="39"/>
      <c r="M401" s="39"/>
    </row>
    <row r="402" spans="1:13" ht="14.25" customHeight="1" x14ac:dyDescent="0.2">
      <c r="A402" s="26">
        <v>45536</v>
      </c>
      <c r="B402" s="21">
        <v>4312</v>
      </c>
      <c r="C402" s="22">
        <v>39738233.772389002</v>
      </c>
      <c r="D402" s="23">
        <v>1340</v>
      </c>
      <c r="E402" s="21">
        <v>15191015.62841</v>
      </c>
      <c r="F402" s="21">
        <v>1377</v>
      </c>
      <c r="G402" s="21">
        <v>12747685.306265</v>
      </c>
      <c r="H402" s="49">
        <v>1085</v>
      </c>
      <c r="I402" s="49">
        <v>9513755.7539889999</v>
      </c>
      <c r="J402" s="49">
        <v>510</v>
      </c>
      <c r="K402" s="51">
        <v>2285777.0837249998</v>
      </c>
      <c r="L402" s="39"/>
      <c r="M402" s="39"/>
    </row>
    <row r="403" spans="1:13" ht="14.25" customHeight="1" x14ac:dyDescent="0.2">
      <c r="A403" s="26">
        <v>45566</v>
      </c>
      <c r="B403" s="23">
        <v>4161</v>
      </c>
      <c r="C403" s="22">
        <v>37796123.516397998</v>
      </c>
      <c r="D403" s="23">
        <v>1304</v>
      </c>
      <c r="E403" s="49">
        <v>14586171.52083</v>
      </c>
      <c r="F403" s="21">
        <v>1330</v>
      </c>
      <c r="G403" s="21">
        <v>12286991.413412999</v>
      </c>
      <c r="H403" s="21">
        <v>1028</v>
      </c>
      <c r="I403" s="21">
        <v>8706223.4984300006</v>
      </c>
      <c r="J403" s="49">
        <v>499</v>
      </c>
      <c r="K403" s="51">
        <v>2216737.0837249998</v>
      </c>
      <c r="L403" s="39"/>
      <c r="M403" s="39"/>
    </row>
    <row r="404" spans="1:13" ht="14.25" customHeight="1" x14ac:dyDescent="0.2">
      <c r="A404" s="26">
        <v>45597</v>
      </c>
      <c r="B404" s="23">
        <v>280</v>
      </c>
      <c r="C404" s="22">
        <v>3872102.256091</v>
      </c>
      <c r="D404" s="23">
        <v>280</v>
      </c>
      <c r="E404" s="49">
        <v>3872102.256091</v>
      </c>
      <c r="F404" s="21">
        <v>0</v>
      </c>
      <c r="G404" s="21">
        <v>0</v>
      </c>
      <c r="H404" s="21">
        <v>0</v>
      </c>
      <c r="I404" s="21">
        <v>0</v>
      </c>
      <c r="J404" s="49">
        <v>0</v>
      </c>
      <c r="K404" s="51">
        <v>0</v>
      </c>
      <c r="L404" s="39"/>
      <c r="M404" s="39"/>
    </row>
    <row r="405" spans="1:13" ht="14.25" customHeight="1" x14ac:dyDescent="0.2">
      <c r="A405" s="26">
        <v>45627</v>
      </c>
      <c r="B405" s="23">
        <v>252</v>
      </c>
      <c r="C405" s="22">
        <v>3332179.4562730002</v>
      </c>
      <c r="D405" s="23">
        <v>252</v>
      </c>
      <c r="E405" s="49">
        <v>3332179.4562730002</v>
      </c>
      <c r="F405" s="21">
        <v>0</v>
      </c>
      <c r="G405" s="21">
        <v>0</v>
      </c>
      <c r="H405" s="21">
        <v>0</v>
      </c>
      <c r="I405" s="21">
        <v>0</v>
      </c>
      <c r="J405" s="49">
        <v>0</v>
      </c>
      <c r="K405" s="51">
        <v>0</v>
      </c>
      <c r="L405" s="39"/>
      <c r="M405" s="39"/>
    </row>
    <row r="406" spans="1:13" ht="14.25" customHeight="1" x14ac:dyDescent="0.2">
      <c r="A406" s="26">
        <v>45658</v>
      </c>
      <c r="B406" s="112">
        <v>207</v>
      </c>
      <c r="C406" s="50">
        <v>2663629.4562730002</v>
      </c>
      <c r="D406" s="23">
        <v>207</v>
      </c>
      <c r="E406" s="21">
        <v>2663629.4562730002</v>
      </c>
      <c r="F406" s="21">
        <v>0</v>
      </c>
      <c r="G406" s="21">
        <v>0</v>
      </c>
      <c r="H406" s="21">
        <v>0</v>
      </c>
      <c r="I406" s="21">
        <v>0</v>
      </c>
      <c r="J406" s="49">
        <v>0</v>
      </c>
      <c r="K406" s="51">
        <v>0</v>
      </c>
      <c r="L406" s="39"/>
      <c r="M406" s="39"/>
    </row>
    <row r="407" spans="1:13" ht="14.25" customHeight="1" x14ac:dyDescent="0.2">
      <c r="A407" s="26">
        <v>45689</v>
      </c>
      <c r="B407" s="27">
        <v>160</v>
      </c>
      <c r="C407" s="50">
        <v>1769167.8196409999</v>
      </c>
      <c r="D407" s="23">
        <v>160</v>
      </c>
      <c r="E407" s="21">
        <v>1769167.8196409999</v>
      </c>
      <c r="F407" s="21">
        <v>0</v>
      </c>
      <c r="G407" s="21">
        <v>0</v>
      </c>
      <c r="H407" s="21">
        <v>0</v>
      </c>
      <c r="I407" s="21">
        <v>0</v>
      </c>
      <c r="J407" s="49">
        <v>0</v>
      </c>
      <c r="K407" s="51">
        <v>0</v>
      </c>
      <c r="L407" s="39"/>
      <c r="M407" s="39"/>
    </row>
    <row r="408" spans="1:13" ht="14.25" customHeight="1" x14ac:dyDescent="0.2">
      <c r="A408" s="26">
        <v>45717</v>
      </c>
      <c r="B408" s="27">
        <v>44</v>
      </c>
      <c r="C408" s="50">
        <v>522012.38523800002</v>
      </c>
      <c r="D408" s="23">
        <v>44</v>
      </c>
      <c r="E408" s="21">
        <v>522012.38523800002</v>
      </c>
      <c r="F408" s="21">
        <v>0</v>
      </c>
      <c r="G408" s="21">
        <v>0</v>
      </c>
      <c r="H408" s="21">
        <v>0</v>
      </c>
      <c r="I408" s="21">
        <v>0</v>
      </c>
      <c r="J408" s="49">
        <v>0</v>
      </c>
      <c r="K408" s="51">
        <v>0</v>
      </c>
      <c r="L408" s="39"/>
      <c r="M408" s="39"/>
    </row>
    <row r="409" spans="1:13" ht="14.25" customHeight="1" x14ac:dyDescent="0.2">
      <c r="A409" s="26">
        <v>45748</v>
      </c>
      <c r="B409" s="27">
        <v>0</v>
      </c>
      <c r="C409" s="50">
        <v>0</v>
      </c>
      <c r="D409" s="23">
        <v>0</v>
      </c>
      <c r="E409" s="21">
        <v>0</v>
      </c>
      <c r="F409" s="21">
        <v>0</v>
      </c>
      <c r="G409" s="21">
        <v>0</v>
      </c>
      <c r="H409" s="21">
        <v>0</v>
      </c>
      <c r="I409" s="21">
        <v>0</v>
      </c>
      <c r="J409" s="49">
        <v>0</v>
      </c>
      <c r="K409" s="51">
        <v>0</v>
      </c>
      <c r="L409" s="39"/>
      <c r="M409" s="39"/>
    </row>
    <row r="410" spans="1:13" ht="14.25" customHeight="1" x14ac:dyDescent="0.2">
      <c r="A410" s="26">
        <v>45778</v>
      </c>
      <c r="B410" s="27">
        <v>0</v>
      </c>
      <c r="C410" s="50">
        <v>0</v>
      </c>
      <c r="D410" s="23">
        <v>0</v>
      </c>
      <c r="E410" s="21">
        <v>0</v>
      </c>
      <c r="F410" s="21">
        <v>0</v>
      </c>
      <c r="G410" s="21">
        <v>0</v>
      </c>
      <c r="H410" s="21">
        <v>0</v>
      </c>
      <c r="I410" s="21">
        <v>0</v>
      </c>
      <c r="J410" s="49">
        <v>0</v>
      </c>
      <c r="K410" s="51">
        <v>0</v>
      </c>
      <c r="L410" s="39"/>
      <c r="M410" s="39"/>
    </row>
    <row r="411" spans="1:13" ht="14.25" customHeight="1" x14ac:dyDescent="0.2">
      <c r="A411" s="26">
        <v>45809</v>
      </c>
      <c r="B411" s="27">
        <v>0</v>
      </c>
      <c r="C411" s="50">
        <v>0</v>
      </c>
      <c r="D411" s="23">
        <v>0</v>
      </c>
      <c r="E411" s="21">
        <v>0</v>
      </c>
      <c r="F411" s="21">
        <v>0</v>
      </c>
      <c r="G411" s="21">
        <v>0</v>
      </c>
      <c r="H411" s="21">
        <v>0</v>
      </c>
      <c r="I411" s="21">
        <v>0</v>
      </c>
      <c r="J411" s="49">
        <v>0</v>
      </c>
      <c r="K411" s="51">
        <v>0</v>
      </c>
      <c r="L411" s="39"/>
      <c r="M411" s="39"/>
    </row>
    <row r="412" spans="1:13" ht="14.25" customHeight="1" x14ac:dyDescent="0.2">
      <c r="A412" s="26">
        <v>45839</v>
      </c>
      <c r="B412" s="27">
        <v>0</v>
      </c>
      <c r="C412" s="50">
        <v>0</v>
      </c>
      <c r="D412" s="23">
        <v>0</v>
      </c>
      <c r="E412" s="21">
        <v>0</v>
      </c>
      <c r="F412" s="21">
        <v>0</v>
      </c>
      <c r="G412" s="21">
        <v>0</v>
      </c>
      <c r="H412" s="21">
        <v>0</v>
      </c>
      <c r="I412" s="21">
        <v>0</v>
      </c>
      <c r="J412" s="49">
        <v>0</v>
      </c>
      <c r="K412" s="51">
        <v>0</v>
      </c>
      <c r="L412" s="39"/>
      <c r="M412" s="39"/>
    </row>
    <row r="413" spans="1:13" ht="14.25" customHeight="1" thickBot="1" x14ac:dyDescent="0.25">
      <c r="A413" s="28">
        <v>45870</v>
      </c>
      <c r="B413" s="29">
        <v>0</v>
      </c>
      <c r="C413" s="30">
        <v>0</v>
      </c>
      <c r="D413" s="31">
        <v>0</v>
      </c>
      <c r="E413" s="32">
        <v>0</v>
      </c>
      <c r="F413" s="32">
        <v>0</v>
      </c>
      <c r="G413" s="32">
        <v>0</v>
      </c>
      <c r="H413" s="32">
        <v>0</v>
      </c>
      <c r="I413" s="32">
        <v>0</v>
      </c>
      <c r="J413" s="54">
        <v>0</v>
      </c>
      <c r="K413" s="55">
        <v>0</v>
      </c>
      <c r="L413" s="39"/>
      <c r="M413" s="39"/>
    </row>
    <row r="414" spans="1:13" ht="28.5" customHeight="1" x14ac:dyDescent="0.2">
      <c r="A414" s="78" t="s">
        <v>28</v>
      </c>
      <c r="B414" s="39"/>
      <c r="C414" s="39"/>
      <c r="D414" s="39"/>
      <c r="E414" s="39"/>
      <c r="F414" s="39"/>
      <c r="G414" s="39"/>
      <c r="H414" s="39"/>
      <c r="I414" s="39"/>
      <c r="J414" s="71"/>
      <c r="K414" s="71"/>
      <c r="L414" s="39"/>
      <c r="M414" s="39"/>
    </row>
    <row r="415" spans="1:13" ht="27.75" customHeight="1" thickBot="1" x14ac:dyDescent="0.25">
      <c r="A415" s="40" t="s">
        <v>29</v>
      </c>
      <c r="B415" s="79"/>
      <c r="C415" s="79"/>
      <c r="H415" s="56"/>
      <c r="I415" s="110"/>
      <c r="J415" s="56"/>
      <c r="K415" s="9" t="s">
        <v>5</v>
      </c>
    </row>
    <row r="416" spans="1:13" ht="27.75" customHeight="1" x14ac:dyDescent="0.2">
      <c r="A416" s="10"/>
      <c r="B416" s="43" t="s">
        <v>6</v>
      </c>
      <c r="C416" s="44"/>
      <c r="D416" s="46" t="s">
        <v>7</v>
      </c>
      <c r="E416" s="43"/>
      <c r="F416" s="43" t="s">
        <v>8</v>
      </c>
      <c r="G416" s="43"/>
      <c r="H416" s="58" t="s">
        <v>9</v>
      </c>
      <c r="I416" s="59"/>
      <c r="J416" s="58" t="s">
        <v>23</v>
      </c>
      <c r="K416" s="60"/>
    </row>
    <row r="417" spans="1:13" ht="46.5" customHeight="1" thickBot="1" x14ac:dyDescent="0.25">
      <c r="A417" s="15" t="s">
        <v>12</v>
      </c>
      <c r="B417" s="16" t="s">
        <v>39</v>
      </c>
      <c r="C417" s="17" t="s">
        <v>40</v>
      </c>
      <c r="D417" s="18" t="s">
        <v>39</v>
      </c>
      <c r="E417" s="16" t="s">
        <v>40</v>
      </c>
      <c r="F417" s="16" t="s">
        <v>39</v>
      </c>
      <c r="G417" s="16" t="s">
        <v>40</v>
      </c>
      <c r="H417" s="16" t="s">
        <v>39</v>
      </c>
      <c r="I417" s="16" t="s">
        <v>40</v>
      </c>
      <c r="J417" s="16" t="s">
        <v>39</v>
      </c>
      <c r="K417" s="19" t="s">
        <v>40</v>
      </c>
    </row>
    <row r="418" spans="1:13" ht="14.25" customHeight="1" x14ac:dyDescent="0.2">
      <c r="A418" s="20" t="s">
        <v>15</v>
      </c>
      <c r="B418" s="81">
        <v>366</v>
      </c>
      <c r="C418" s="62">
        <v>2113276.4162790002</v>
      </c>
      <c r="D418" s="63">
        <v>52</v>
      </c>
      <c r="E418" s="49">
        <v>720951.68182599999</v>
      </c>
      <c r="F418" s="49">
        <v>80</v>
      </c>
      <c r="G418" s="49">
        <v>380975.18408400001</v>
      </c>
      <c r="H418" s="49">
        <v>133</v>
      </c>
      <c r="I418" s="49">
        <v>655329.340433</v>
      </c>
      <c r="J418" s="64">
        <v>101</v>
      </c>
      <c r="K418" s="65">
        <v>356020.209936</v>
      </c>
    </row>
    <row r="419" spans="1:13" ht="14.25" customHeight="1" x14ac:dyDescent="0.2">
      <c r="A419" s="20" t="s">
        <v>16</v>
      </c>
      <c r="B419" s="81">
        <v>3444</v>
      </c>
      <c r="C419" s="62">
        <v>42047213.764187001</v>
      </c>
      <c r="D419" s="63">
        <v>480</v>
      </c>
      <c r="E419" s="49">
        <v>12250447.594614999</v>
      </c>
      <c r="F419" s="49">
        <v>970</v>
      </c>
      <c r="G419" s="49">
        <v>15012118.987530001</v>
      </c>
      <c r="H419" s="49">
        <v>1214</v>
      </c>
      <c r="I419" s="49">
        <v>10903553.161785999</v>
      </c>
      <c r="J419" s="64">
        <v>780</v>
      </c>
      <c r="K419" s="65">
        <v>3881094.0202560001</v>
      </c>
    </row>
    <row r="420" spans="1:13" ht="14.25" customHeight="1" x14ac:dyDescent="0.2">
      <c r="A420" s="20" t="s">
        <v>17</v>
      </c>
      <c r="B420" s="81">
        <v>3095</v>
      </c>
      <c r="C420" s="62">
        <v>36792524.498594999</v>
      </c>
      <c r="D420" s="63">
        <v>553</v>
      </c>
      <c r="E420" s="49">
        <v>11933149.268335</v>
      </c>
      <c r="F420" s="49">
        <v>908</v>
      </c>
      <c r="G420" s="49">
        <v>13669575.447691999</v>
      </c>
      <c r="H420" s="49">
        <v>960</v>
      </c>
      <c r="I420" s="49">
        <v>8307331.2719259998</v>
      </c>
      <c r="J420" s="64">
        <v>674</v>
      </c>
      <c r="K420" s="65">
        <v>2882468.510642</v>
      </c>
    </row>
    <row r="421" spans="1:13" ht="14.25" customHeight="1" x14ac:dyDescent="0.2">
      <c r="A421" s="25"/>
      <c r="B421" s="81"/>
      <c r="C421" s="62"/>
      <c r="D421" s="63"/>
      <c r="E421" s="49"/>
      <c r="F421" s="49"/>
      <c r="G421" s="49"/>
      <c r="H421" s="49"/>
      <c r="I421" s="49"/>
      <c r="J421" s="64"/>
      <c r="K421" s="65"/>
    </row>
    <row r="422" spans="1:13" ht="14.25" customHeight="1" x14ac:dyDescent="0.2">
      <c r="A422" s="26">
        <v>45536</v>
      </c>
      <c r="B422" s="81">
        <v>356</v>
      </c>
      <c r="C422" s="62">
        <v>1742413.527306</v>
      </c>
      <c r="D422" s="63">
        <v>52</v>
      </c>
      <c r="E422" s="49">
        <v>442166.05514999997</v>
      </c>
      <c r="F422" s="49">
        <v>85</v>
      </c>
      <c r="G422" s="49">
        <v>489573.584516</v>
      </c>
      <c r="H422" s="49">
        <v>126</v>
      </c>
      <c r="I422" s="49">
        <v>477751.06600200001</v>
      </c>
      <c r="J422" s="64">
        <v>93</v>
      </c>
      <c r="K422" s="65">
        <v>332922.82163800002</v>
      </c>
    </row>
    <row r="423" spans="1:13" ht="14.25" customHeight="1" x14ac:dyDescent="0.2">
      <c r="A423" s="26">
        <v>45566</v>
      </c>
      <c r="B423" s="81">
        <v>360</v>
      </c>
      <c r="C423" s="62">
        <v>1747730.4720300001</v>
      </c>
      <c r="D423" s="63">
        <v>50</v>
      </c>
      <c r="E423" s="49">
        <v>436166.05514999997</v>
      </c>
      <c r="F423" s="49">
        <v>93</v>
      </c>
      <c r="G423" s="49">
        <v>501093.584516</v>
      </c>
      <c r="H423" s="49">
        <v>128</v>
      </c>
      <c r="I423" s="49">
        <v>488538.626192</v>
      </c>
      <c r="J423" s="64">
        <v>89</v>
      </c>
      <c r="K423" s="65">
        <v>321932.20617199998</v>
      </c>
    </row>
    <row r="424" spans="1:13" ht="14.25" customHeight="1" x14ac:dyDescent="0.2">
      <c r="A424" s="26">
        <v>45597</v>
      </c>
      <c r="B424" s="81">
        <v>3508</v>
      </c>
      <c r="C424" s="62">
        <v>42456378.641828999</v>
      </c>
      <c r="D424" s="63">
        <v>443</v>
      </c>
      <c r="E424" s="49">
        <v>10761218.643482</v>
      </c>
      <c r="F424" s="49">
        <v>1008</v>
      </c>
      <c r="G424" s="49">
        <v>16567026.58066</v>
      </c>
      <c r="H424" s="49">
        <v>1252</v>
      </c>
      <c r="I424" s="49">
        <v>11190751.723774999</v>
      </c>
      <c r="J424" s="111">
        <v>805</v>
      </c>
      <c r="K424" s="65">
        <v>3937381.6939119999</v>
      </c>
    </row>
    <row r="425" spans="1:13" ht="14.25" customHeight="1" x14ac:dyDescent="0.2">
      <c r="A425" s="26">
        <v>45627</v>
      </c>
      <c r="B425" s="81">
        <v>3444</v>
      </c>
      <c r="C425" s="62">
        <v>42047213.764187001</v>
      </c>
      <c r="D425" s="63">
        <v>480</v>
      </c>
      <c r="E425" s="49">
        <v>12250447.594614999</v>
      </c>
      <c r="F425" s="49">
        <v>970</v>
      </c>
      <c r="G425" s="49">
        <v>15012118.987530001</v>
      </c>
      <c r="H425" s="49">
        <v>1214</v>
      </c>
      <c r="I425" s="49">
        <v>10903553.161785999</v>
      </c>
      <c r="J425" s="64">
        <v>780</v>
      </c>
      <c r="K425" s="65">
        <v>3881094.0202560001</v>
      </c>
    </row>
    <row r="426" spans="1:13" ht="14.25" customHeight="1" x14ac:dyDescent="0.2">
      <c r="A426" s="26">
        <v>45658</v>
      </c>
      <c r="B426" s="81">
        <v>3435</v>
      </c>
      <c r="C426" s="62">
        <v>42018653.764187001</v>
      </c>
      <c r="D426" s="63">
        <v>522</v>
      </c>
      <c r="E426" s="49">
        <v>12798631.402679</v>
      </c>
      <c r="F426" s="49">
        <v>939</v>
      </c>
      <c r="G426" s="49">
        <v>14649615.179466</v>
      </c>
      <c r="H426" s="49">
        <v>1196</v>
      </c>
      <c r="I426" s="49">
        <v>10699313.161785999</v>
      </c>
      <c r="J426" s="64">
        <v>778</v>
      </c>
      <c r="K426" s="65">
        <v>3871094.0202560001</v>
      </c>
    </row>
    <row r="427" spans="1:13" ht="14.25" customHeight="1" x14ac:dyDescent="0.2">
      <c r="A427" s="26">
        <v>45689</v>
      </c>
      <c r="B427" s="81">
        <v>3369</v>
      </c>
      <c r="C427" s="62">
        <v>40645528.558544002</v>
      </c>
      <c r="D427" s="63">
        <v>549</v>
      </c>
      <c r="E427" s="49">
        <v>12657882.494577</v>
      </c>
      <c r="F427" s="49">
        <v>908</v>
      </c>
      <c r="G427" s="49">
        <v>13916361.170771001</v>
      </c>
      <c r="H427" s="49">
        <v>1158</v>
      </c>
      <c r="I427" s="49">
        <v>10320159.093578</v>
      </c>
      <c r="J427" s="64">
        <v>754</v>
      </c>
      <c r="K427" s="65">
        <v>3751125.7996180002</v>
      </c>
    </row>
    <row r="428" spans="1:13" ht="14.25" customHeight="1" x14ac:dyDescent="0.2">
      <c r="A428" s="26">
        <v>45717</v>
      </c>
      <c r="B428" s="81">
        <v>3268</v>
      </c>
      <c r="C428" s="62">
        <v>39670488.206905</v>
      </c>
      <c r="D428" s="63">
        <v>586</v>
      </c>
      <c r="E428" s="49">
        <v>13313717.849424001</v>
      </c>
      <c r="F428" s="49">
        <v>855</v>
      </c>
      <c r="G428" s="49">
        <v>13019242.467235001</v>
      </c>
      <c r="H428" s="49">
        <v>1100</v>
      </c>
      <c r="I428" s="49">
        <v>10043813.006797999</v>
      </c>
      <c r="J428" s="64">
        <v>727</v>
      </c>
      <c r="K428" s="65">
        <v>3293714.8834480001</v>
      </c>
    </row>
    <row r="429" spans="1:13" ht="14.25" customHeight="1" x14ac:dyDescent="0.2">
      <c r="A429" s="26">
        <v>45748</v>
      </c>
      <c r="B429" s="81">
        <v>3246</v>
      </c>
      <c r="C429" s="62">
        <v>39160352.691960998</v>
      </c>
      <c r="D429" s="63">
        <v>591</v>
      </c>
      <c r="E429" s="49">
        <v>13128894.550114</v>
      </c>
      <c r="F429" s="49">
        <v>895</v>
      </c>
      <c r="G429" s="49">
        <v>13479312.973208999</v>
      </c>
      <c r="H429" s="49">
        <v>1037</v>
      </c>
      <c r="I429" s="49">
        <v>9268730.2851899993</v>
      </c>
      <c r="J429" s="64">
        <v>723</v>
      </c>
      <c r="K429" s="65">
        <v>3283414.8834480001</v>
      </c>
    </row>
    <row r="430" spans="1:13" ht="14.25" customHeight="1" x14ac:dyDescent="0.2">
      <c r="A430" s="26">
        <v>45778</v>
      </c>
      <c r="B430" s="81">
        <v>3230</v>
      </c>
      <c r="C430" s="62">
        <v>38483315.290518999</v>
      </c>
      <c r="D430" s="63">
        <v>587</v>
      </c>
      <c r="E430" s="49">
        <v>12640079.270818001</v>
      </c>
      <c r="F430" s="49">
        <v>898</v>
      </c>
      <c r="G430" s="49">
        <v>13602475.922692999</v>
      </c>
      <c r="H430" s="49">
        <v>1022</v>
      </c>
      <c r="I430" s="49">
        <v>8957828.2938400004</v>
      </c>
      <c r="J430" s="64">
        <v>723</v>
      </c>
      <c r="K430" s="65">
        <v>3282931.8031680002</v>
      </c>
    </row>
    <row r="431" spans="1:13" ht="14.25" customHeight="1" x14ac:dyDescent="0.2">
      <c r="A431" s="26">
        <v>45809</v>
      </c>
      <c r="B431" s="81">
        <v>3160</v>
      </c>
      <c r="C431" s="62">
        <v>37450068.359691001</v>
      </c>
      <c r="D431" s="63">
        <v>568</v>
      </c>
      <c r="E431" s="49">
        <v>12035476.87528</v>
      </c>
      <c r="F431" s="49">
        <v>896</v>
      </c>
      <c r="G431" s="49">
        <v>13593074.351265</v>
      </c>
      <c r="H431" s="49">
        <v>991</v>
      </c>
      <c r="I431" s="49">
        <v>8680576.4790279996</v>
      </c>
      <c r="J431" s="64">
        <v>705</v>
      </c>
      <c r="K431" s="65">
        <v>3140940.6541180001</v>
      </c>
    </row>
    <row r="432" spans="1:13" ht="14.25" customHeight="1" x14ac:dyDescent="0.2">
      <c r="A432" s="26">
        <v>45839</v>
      </c>
      <c r="B432" s="81">
        <v>3107</v>
      </c>
      <c r="C432" s="62">
        <v>36957411.351887003</v>
      </c>
      <c r="D432" s="63">
        <v>549</v>
      </c>
      <c r="E432" s="49">
        <v>11722245.81415</v>
      </c>
      <c r="F432" s="49">
        <v>910</v>
      </c>
      <c r="G432" s="49">
        <v>13887878.330042999</v>
      </c>
      <c r="H432" s="49">
        <v>970</v>
      </c>
      <c r="I432" s="49">
        <v>8324818.6970520001</v>
      </c>
      <c r="J432" s="64">
        <v>678</v>
      </c>
      <c r="K432" s="65">
        <v>3022468.510642</v>
      </c>
      <c r="L432" s="91"/>
      <c r="M432" s="91"/>
    </row>
    <row r="433" spans="1:13" ht="14.25" customHeight="1" thickBot="1" x14ac:dyDescent="0.25">
      <c r="A433" s="28">
        <v>45870</v>
      </c>
      <c r="B433" s="85">
        <v>3095</v>
      </c>
      <c r="C433" s="67">
        <v>36792524.498594999</v>
      </c>
      <c r="D433" s="68">
        <v>553</v>
      </c>
      <c r="E433" s="54">
        <v>11933149.268335</v>
      </c>
      <c r="F433" s="54">
        <v>908</v>
      </c>
      <c r="G433" s="54">
        <v>13669575.447691999</v>
      </c>
      <c r="H433" s="54">
        <v>960</v>
      </c>
      <c r="I433" s="54">
        <v>8307331.2719259998</v>
      </c>
      <c r="J433" s="69">
        <v>674</v>
      </c>
      <c r="K433" s="70">
        <v>2882468.510642</v>
      </c>
      <c r="L433" s="91"/>
      <c r="M433" s="91"/>
    </row>
    <row r="434" spans="1:13" ht="42" customHeight="1" x14ac:dyDescent="0.2">
      <c r="A434" s="98" t="s">
        <v>30</v>
      </c>
      <c r="B434" s="98"/>
      <c r="C434" s="98"/>
      <c r="D434" s="98"/>
      <c r="E434" s="98"/>
      <c r="F434" s="98"/>
      <c r="G434" s="98"/>
      <c r="H434" s="98"/>
      <c r="I434" s="98"/>
      <c r="J434" s="98"/>
      <c r="K434" s="98"/>
      <c r="L434" s="98"/>
      <c r="M434" s="98"/>
    </row>
    <row r="435" spans="1:13" ht="27.75" customHeight="1" thickBot="1" x14ac:dyDescent="0.25">
      <c r="A435" s="40" t="s">
        <v>31</v>
      </c>
      <c r="B435" s="77"/>
      <c r="C435" s="77"/>
      <c r="D435" s="39"/>
      <c r="E435" s="39"/>
      <c r="F435" s="39"/>
      <c r="G435" s="39"/>
      <c r="H435" s="56"/>
      <c r="I435" s="110"/>
      <c r="J435" s="56"/>
      <c r="K435" s="9" t="s">
        <v>5</v>
      </c>
      <c r="L435" s="39"/>
      <c r="M435" s="39"/>
    </row>
    <row r="436" spans="1:13" ht="27.75" customHeight="1" x14ac:dyDescent="0.2">
      <c r="A436" s="10"/>
      <c r="B436" s="43" t="s">
        <v>6</v>
      </c>
      <c r="C436" s="44"/>
      <c r="D436" s="46" t="s">
        <v>7</v>
      </c>
      <c r="E436" s="43"/>
      <c r="F436" s="43" t="s">
        <v>8</v>
      </c>
      <c r="G436" s="43"/>
      <c r="H436" s="58" t="s">
        <v>9</v>
      </c>
      <c r="I436" s="59"/>
      <c r="J436" s="58" t="s">
        <v>10</v>
      </c>
      <c r="K436" s="60"/>
      <c r="L436" s="39"/>
      <c r="M436" s="39"/>
    </row>
    <row r="437" spans="1:13" ht="46.5" customHeight="1" thickBot="1" x14ac:dyDescent="0.25">
      <c r="A437" s="15" t="s">
        <v>12</v>
      </c>
      <c r="B437" s="16" t="s">
        <v>39</v>
      </c>
      <c r="C437" s="17" t="s">
        <v>40</v>
      </c>
      <c r="D437" s="18" t="s">
        <v>39</v>
      </c>
      <c r="E437" s="16" t="s">
        <v>40</v>
      </c>
      <c r="F437" s="16" t="s">
        <v>39</v>
      </c>
      <c r="G437" s="16" t="s">
        <v>40</v>
      </c>
      <c r="H437" s="16" t="s">
        <v>39</v>
      </c>
      <c r="I437" s="16" t="s">
        <v>40</v>
      </c>
      <c r="J437" s="16" t="s">
        <v>39</v>
      </c>
      <c r="K437" s="19" t="s">
        <v>40</v>
      </c>
      <c r="L437" s="39"/>
      <c r="M437" s="39"/>
    </row>
    <row r="438" spans="1:13" ht="14.25" customHeight="1" x14ac:dyDescent="0.2">
      <c r="A438" s="20" t="s">
        <v>15</v>
      </c>
      <c r="B438" s="21">
        <v>16699</v>
      </c>
      <c r="C438" s="22">
        <v>125578225.747508</v>
      </c>
      <c r="D438" s="23">
        <v>4087</v>
      </c>
      <c r="E438" s="21">
        <v>41615769.551517002</v>
      </c>
      <c r="F438" s="21">
        <v>4380</v>
      </c>
      <c r="G438" s="21">
        <v>35877795.910548002</v>
      </c>
      <c r="H438" s="21">
        <v>4946</v>
      </c>
      <c r="I438" s="21">
        <v>35368400.283087999</v>
      </c>
      <c r="J438" s="63">
        <v>3286</v>
      </c>
      <c r="K438" s="51">
        <v>12716260.002355</v>
      </c>
      <c r="L438" s="39"/>
      <c r="M438" s="39"/>
    </row>
    <row r="439" spans="1:13" ht="14.25" customHeight="1" x14ac:dyDescent="0.2">
      <c r="A439" s="20" t="s">
        <v>16</v>
      </c>
      <c r="B439" s="21">
        <v>1210</v>
      </c>
      <c r="C439" s="22">
        <v>12828723.893270999</v>
      </c>
      <c r="D439" s="23">
        <v>1210</v>
      </c>
      <c r="E439" s="21">
        <v>12828723.893270999</v>
      </c>
      <c r="F439" s="21">
        <v>0</v>
      </c>
      <c r="G439" s="21">
        <v>0</v>
      </c>
      <c r="H439" s="21">
        <v>0</v>
      </c>
      <c r="I439" s="21">
        <v>0</v>
      </c>
      <c r="J439" s="63">
        <v>0</v>
      </c>
      <c r="K439" s="51">
        <v>0</v>
      </c>
      <c r="L439" s="39"/>
      <c r="M439" s="39"/>
    </row>
    <row r="440" spans="1:13" ht="14.25" customHeight="1" x14ac:dyDescent="0.2">
      <c r="A440" s="20" t="s">
        <v>17</v>
      </c>
      <c r="B440" s="21">
        <v>0</v>
      </c>
      <c r="C440" s="22">
        <v>0</v>
      </c>
      <c r="D440" s="23">
        <v>0</v>
      </c>
      <c r="E440" s="21">
        <v>0</v>
      </c>
      <c r="F440" s="21">
        <v>0</v>
      </c>
      <c r="G440" s="21">
        <v>0</v>
      </c>
      <c r="H440" s="21">
        <v>0</v>
      </c>
      <c r="I440" s="21">
        <v>0</v>
      </c>
      <c r="J440" s="63">
        <v>0</v>
      </c>
      <c r="K440" s="51">
        <v>0</v>
      </c>
      <c r="L440" s="39"/>
      <c r="M440" s="39"/>
    </row>
    <row r="441" spans="1:13" ht="14.25" customHeight="1" x14ac:dyDescent="0.2">
      <c r="A441" s="25"/>
      <c r="B441" s="21"/>
      <c r="C441" s="22"/>
      <c r="D441" s="23"/>
      <c r="E441" s="21"/>
      <c r="F441" s="21"/>
      <c r="G441" s="21"/>
      <c r="H441" s="21"/>
      <c r="I441" s="21"/>
      <c r="J441" s="63"/>
      <c r="K441" s="51"/>
      <c r="L441" s="39"/>
      <c r="M441" s="39"/>
    </row>
    <row r="442" spans="1:13" ht="14.25" customHeight="1" x14ac:dyDescent="0.2">
      <c r="A442" s="26">
        <v>45536</v>
      </c>
      <c r="B442" s="21">
        <v>14851</v>
      </c>
      <c r="C442" s="22">
        <v>106621392.772735</v>
      </c>
      <c r="D442" s="23">
        <v>3734</v>
      </c>
      <c r="E442" s="21">
        <v>37105881.988838002</v>
      </c>
      <c r="F442" s="21">
        <v>4091</v>
      </c>
      <c r="G442" s="21">
        <v>29402531.021419998</v>
      </c>
      <c r="H442" s="21">
        <v>4265</v>
      </c>
      <c r="I442" s="21">
        <v>29767421.495575</v>
      </c>
      <c r="J442" s="63">
        <v>2761</v>
      </c>
      <c r="K442" s="51">
        <v>10345558.266902</v>
      </c>
      <c r="L442" s="39"/>
      <c r="M442" s="39"/>
    </row>
    <row r="443" spans="1:13" ht="14.25" customHeight="1" x14ac:dyDescent="0.2">
      <c r="A443" s="26">
        <v>45566</v>
      </c>
      <c r="B443" s="23">
        <v>14211</v>
      </c>
      <c r="C443" s="22">
        <v>100132302.66163801</v>
      </c>
      <c r="D443" s="23">
        <v>3600</v>
      </c>
      <c r="E443" s="49">
        <v>35314155.856803</v>
      </c>
      <c r="F443" s="21">
        <v>3957</v>
      </c>
      <c r="G443" s="21">
        <v>27719026.504822001</v>
      </c>
      <c r="H443" s="21">
        <v>4034</v>
      </c>
      <c r="I443" s="21">
        <v>27814674.493995</v>
      </c>
      <c r="J443" s="63">
        <v>2620</v>
      </c>
      <c r="K443" s="51">
        <v>9284445.8060180005</v>
      </c>
      <c r="L443" s="39"/>
      <c r="M443" s="39"/>
    </row>
    <row r="444" spans="1:13" ht="14.25" customHeight="1" x14ac:dyDescent="0.2">
      <c r="A444" s="26">
        <v>45597</v>
      </c>
      <c r="B444" s="23">
        <v>1350</v>
      </c>
      <c r="C444" s="22">
        <v>14276417.086931</v>
      </c>
      <c r="D444" s="23">
        <v>1350</v>
      </c>
      <c r="E444" s="49">
        <v>14276417.086931</v>
      </c>
      <c r="F444" s="21">
        <v>0</v>
      </c>
      <c r="G444" s="21">
        <v>0</v>
      </c>
      <c r="H444" s="21">
        <v>0</v>
      </c>
      <c r="I444" s="21">
        <v>0</v>
      </c>
      <c r="J444" s="63">
        <v>0</v>
      </c>
      <c r="K444" s="51">
        <v>0</v>
      </c>
      <c r="L444" s="39"/>
      <c r="M444" s="39"/>
    </row>
    <row r="445" spans="1:13" ht="14.25" customHeight="1" x14ac:dyDescent="0.2">
      <c r="A445" s="26">
        <v>45627</v>
      </c>
      <c r="B445" s="23">
        <v>1210</v>
      </c>
      <c r="C445" s="22">
        <v>12828723.893270999</v>
      </c>
      <c r="D445" s="23">
        <v>1210</v>
      </c>
      <c r="E445" s="49">
        <v>12828723.893270999</v>
      </c>
      <c r="F445" s="21">
        <v>0</v>
      </c>
      <c r="G445" s="21">
        <v>0</v>
      </c>
      <c r="H445" s="21">
        <v>0</v>
      </c>
      <c r="I445" s="21">
        <v>0</v>
      </c>
      <c r="J445" s="63">
        <v>0</v>
      </c>
      <c r="K445" s="51">
        <v>0</v>
      </c>
      <c r="L445" s="39"/>
      <c r="M445" s="39"/>
    </row>
    <row r="446" spans="1:13" ht="14.25" customHeight="1" x14ac:dyDescent="0.2">
      <c r="A446" s="26">
        <v>45658</v>
      </c>
      <c r="B446" s="112">
        <v>1108</v>
      </c>
      <c r="C446" s="50">
        <v>11780100.240826</v>
      </c>
      <c r="D446" s="23">
        <v>1108</v>
      </c>
      <c r="E446" s="21">
        <v>11780100.240826</v>
      </c>
      <c r="F446" s="21">
        <v>0</v>
      </c>
      <c r="G446" s="21">
        <v>0</v>
      </c>
      <c r="H446" s="21">
        <v>0</v>
      </c>
      <c r="I446" s="21">
        <v>0</v>
      </c>
      <c r="J446" s="63">
        <v>0</v>
      </c>
      <c r="K446" s="51">
        <v>0</v>
      </c>
      <c r="L446" s="39"/>
      <c r="M446" s="39"/>
    </row>
    <row r="447" spans="1:13" ht="14.25" customHeight="1" x14ac:dyDescent="0.2">
      <c r="A447" s="26">
        <v>45689</v>
      </c>
      <c r="B447" s="27">
        <v>951</v>
      </c>
      <c r="C447" s="50">
        <v>10119370.09265</v>
      </c>
      <c r="D447" s="23">
        <v>951</v>
      </c>
      <c r="E447" s="21">
        <v>10119370.09265</v>
      </c>
      <c r="F447" s="21">
        <v>0</v>
      </c>
      <c r="G447" s="21">
        <v>0</v>
      </c>
      <c r="H447" s="21">
        <v>0</v>
      </c>
      <c r="I447" s="21">
        <v>0</v>
      </c>
      <c r="J447" s="63">
        <v>0</v>
      </c>
      <c r="K447" s="51">
        <v>0</v>
      </c>
      <c r="L447" s="39"/>
      <c r="M447" s="39"/>
    </row>
    <row r="448" spans="1:13" ht="14.25" customHeight="1" x14ac:dyDescent="0.2">
      <c r="A448" s="26">
        <v>45717</v>
      </c>
      <c r="B448" s="27">
        <v>638</v>
      </c>
      <c r="C448" s="50">
        <v>6469409.600629</v>
      </c>
      <c r="D448" s="23">
        <v>638</v>
      </c>
      <c r="E448" s="21">
        <v>6469409.600629</v>
      </c>
      <c r="F448" s="21">
        <v>0</v>
      </c>
      <c r="G448" s="21">
        <v>0</v>
      </c>
      <c r="H448" s="21">
        <v>0</v>
      </c>
      <c r="I448" s="21">
        <v>0</v>
      </c>
      <c r="J448" s="63">
        <v>0</v>
      </c>
      <c r="K448" s="51">
        <v>0</v>
      </c>
      <c r="L448" s="39"/>
      <c r="M448" s="39"/>
    </row>
    <row r="449" spans="1:13" ht="14.25" customHeight="1" x14ac:dyDescent="0.2">
      <c r="A449" s="26">
        <v>45748</v>
      </c>
      <c r="B449" s="27">
        <v>411</v>
      </c>
      <c r="C449" s="50">
        <v>4492966.3122669999</v>
      </c>
      <c r="D449" s="23">
        <v>411</v>
      </c>
      <c r="E449" s="21">
        <v>4492966.3122669999</v>
      </c>
      <c r="F449" s="21">
        <v>0</v>
      </c>
      <c r="G449" s="21">
        <v>0</v>
      </c>
      <c r="H449" s="21">
        <v>0</v>
      </c>
      <c r="I449" s="21">
        <v>0</v>
      </c>
      <c r="J449" s="63">
        <v>0</v>
      </c>
      <c r="K449" s="51">
        <v>0</v>
      </c>
      <c r="L449" s="39"/>
      <c r="M449" s="39"/>
    </row>
    <row r="450" spans="1:13" ht="14.25" customHeight="1" x14ac:dyDescent="0.2">
      <c r="A450" s="26">
        <v>45778</v>
      </c>
      <c r="B450" s="27">
        <v>296</v>
      </c>
      <c r="C450" s="50">
        <v>3317229.5088499999</v>
      </c>
      <c r="D450" s="23">
        <v>296</v>
      </c>
      <c r="E450" s="21">
        <v>3317229.5088499999</v>
      </c>
      <c r="F450" s="21">
        <v>0</v>
      </c>
      <c r="G450" s="21">
        <v>0</v>
      </c>
      <c r="H450" s="21">
        <v>0</v>
      </c>
      <c r="I450" s="21">
        <v>0</v>
      </c>
      <c r="J450" s="63">
        <v>0</v>
      </c>
      <c r="K450" s="51">
        <v>0</v>
      </c>
      <c r="L450" s="39"/>
      <c r="M450" s="39"/>
    </row>
    <row r="451" spans="1:13" ht="14.25" customHeight="1" x14ac:dyDescent="0.2">
      <c r="A451" s="26">
        <v>45809</v>
      </c>
      <c r="B451" s="27">
        <v>118</v>
      </c>
      <c r="C451" s="50">
        <v>1301130.1503860001</v>
      </c>
      <c r="D451" s="23">
        <v>118</v>
      </c>
      <c r="E451" s="21">
        <v>1301130.1503860001</v>
      </c>
      <c r="F451" s="21">
        <v>0</v>
      </c>
      <c r="G451" s="21">
        <v>0</v>
      </c>
      <c r="H451" s="21">
        <v>0</v>
      </c>
      <c r="I451" s="21">
        <v>0</v>
      </c>
      <c r="J451" s="63">
        <v>0</v>
      </c>
      <c r="K451" s="51">
        <v>0</v>
      </c>
      <c r="L451" s="39"/>
      <c r="M451" s="39"/>
    </row>
    <row r="452" spans="1:13" ht="14.25" customHeight="1" x14ac:dyDescent="0.2">
      <c r="A452" s="26">
        <v>45839</v>
      </c>
      <c r="B452" s="27">
        <v>0</v>
      </c>
      <c r="C452" s="50">
        <v>0</v>
      </c>
      <c r="D452" s="23">
        <v>0</v>
      </c>
      <c r="E452" s="21">
        <v>0</v>
      </c>
      <c r="F452" s="21">
        <v>0</v>
      </c>
      <c r="G452" s="21">
        <v>0</v>
      </c>
      <c r="H452" s="21">
        <v>0</v>
      </c>
      <c r="I452" s="21">
        <v>0</v>
      </c>
      <c r="J452" s="63">
        <v>0</v>
      </c>
      <c r="K452" s="51">
        <v>0</v>
      </c>
      <c r="L452" s="71"/>
      <c r="M452" s="71"/>
    </row>
    <row r="453" spans="1:13" ht="14.25" customHeight="1" thickBot="1" x14ac:dyDescent="0.25">
      <c r="A453" s="28">
        <v>45870</v>
      </c>
      <c r="B453" s="29">
        <v>0</v>
      </c>
      <c r="C453" s="30">
        <v>0</v>
      </c>
      <c r="D453" s="31">
        <v>0</v>
      </c>
      <c r="E453" s="32">
        <v>0</v>
      </c>
      <c r="F453" s="32">
        <v>0</v>
      </c>
      <c r="G453" s="32">
        <v>0</v>
      </c>
      <c r="H453" s="32">
        <v>0</v>
      </c>
      <c r="I453" s="32">
        <v>0</v>
      </c>
      <c r="J453" s="68">
        <v>0</v>
      </c>
      <c r="K453" s="55">
        <v>0</v>
      </c>
      <c r="L453" s="71"/>
      <c r="M453" s="71"/>
    </row>
    <row r="454" spans="1:13" ht="42" customHeight="1" x14ac:dyDescent="0.2">
      <c r="A454" s="98" t="s">
        <v>32</v>
      </c>
      <c r="B454" s="98"/>
      <c r="C454" s="98"/>
      <c r="D454" s="98"/>
      <c r="E454" s="98"/>
      <c r="F454" s="98"/>
      <c r="G454" s="98"/>
      <c r="H454" s="98"/>
      <c r="I454" s="98"/>
      <c r="J454" s="98"/>
      <c r="K454" s="98"/>
      <c r="L454" s="98"/>
      <c r="M454" s="98"/>
    </row>
    <row r="455" spans="1:13" ht="27.75" customHeight="1" thickBot="1" x14ac:dyDescent="0.25">
      <c r="A455" s="40" t="s">
        <v>33</v>
      </c>
      <c r="B455" s="79"/>
      <c r="C455" s="79"/>
      <c r="H455" s="56"/>
      <c r="I455" s="110"/>
      <c r="J455" s="56"/>
      <c r="K455" s="9" t="s">
        <v>5</v>
      </c>
    </row>
    <row r="456" spans="1:13" ht="27.75" customHeight="1" x14ac:dyDescent="0.2">
      <c r="A456" s="10"/>
      <c r="B456" s="43" t="s">
        <v>6</v>
      </c>
      <c r="C456" s="44"/>
      <c r="D456" s="46" t="s">
        <v>7</v>
      </c>
      <c r="E456" s="43"/>
      <c r="F456" s="43" t="s">
        <v>8</v>
      </c>
      <c r="G456" s="43"/>
      <c r="H456" s="58" t="s">
        <v>9</v>
      </c>
      <c r="I456" s="59"/>
      <c r="J456" s="58" t="s">
        <v>23</v>
      </c>
      <c r="K456" s="60"/>
    </row>
    <row r="457" spans="1:13" ht="46.5" customHeight="1" thickBot="1" x14ac:dyDescent="0.25">
      <c r="A457" s="15" t="s">
        <v>12</v>
      </c>
      <c r="B457" s="16" t="s">
        <v>39</v>
      </c>
      <c r="C457" s="17" t="s">
        <v>40</v>
      </c>
      <c r="D457" s="18" t="s">
        <v>39</v>
      </c>
      <c r="E457" s="16" t="s">
        <v>40</v>
      </c>
      <c r="F457" s="16" t="s">
        <v>39</v>
      </c>
      <c r="G457" s="16" t="s">
        <v>40</v>
      </c>
      <c r="H457" s="16" t="s">
        <v>39</v>
      </c>
      <c r="I457" s="16" t="s">
        <v>40</v>
      </c>
      <c r="J457" s="16" t="s">
        <v>39</v>
      </c>
      <c r="K457" s="19" t="s">
        <v>40</v>
      </c>
    </row>
    <row r="458" spans="1:13" ht="14.25" customHeight="1" x14ac:dyDescent="0.2">
      <c r="A458" s="20" t="s">
        <v>15</v>
      </c>
      <c r="B458" s="81">
        <v>3629</v>
      </c>
      <c r="C458" s="62">
        <v>58997023.866457999</v>
      </c>
      <c r="D458" s="63">
        <v>591</v>
      </c>
      <c r="E458" s="49">
        <v>21467602.609926999</v>
      </c>
      <c r="F458" s="49">
        <v>919</v>
      </c>
      <c r="G458" s="49">
        <v>19226631.033599999</v>
      </c>
      <c r="H458" s="49">
        <v>1293</v>
      </c>
      <c r="I458" s="49">
        <v>14117819.290677</v>
      </c>
      <c r="J458" s="64">
        <v>826</v>
      </c>
      <c r="K458" s="65">
        <v>4184970.9322540001</v>
      </c>
    </row>
    <row r="459" spans="1:13" ht="14.25" customHeight="1" x14ac:dyDescent="0.2">
      <c r="A459" s="20" t="s">
        <v>16</v>
      </c>
      <c r="B459" s="81">
        <v>249</v>
      </c>
      <c r="C459" s="62">
        <v>9900982.5145159997</v>
      </c>
      <c r="D459" s="63">
        <v>249</v>
      </c>
      <c r="E459" s="49">
        <v>9900982.5145159997</v>
      </c>
      <c r="F459" s="49">
        <v>0</v>
      </c>
      <c r="G459" s="49">
        <v>0</v>
      </c>
      <c r="H459" s="49">
        <v>0</v>
      </c>
      <c r="I459" s="49">
        <v>0</v>
      </c>
      <c r="J459" s="64">
        <v>0</v>
      </c>
      <c r="K459" s="65">
        <v>0</v>
      </c>
    </row>
    <row r="460" spans="1:13" ht="14.25" customHeight="1" x14ac:dyDescent="0.2">
      <c r="A460" s="20" t="s">
        <v>17</v>
      </c>
      <c r="B460" s="81">
        <v>0</v>
      </c>
      <c r="C460" s="62">
        <v>0</v>
      </c>
      <c r="D460" s="63">
        <v>0</v>
      </c>
      <c r="E460" s="49">
        <v>0</v>
      </c>
      <c r="F460" s="49">
        <v>0</v>
      </c>
      <c r="G460" s="49">
        <v>0</v>
      </c>
      <c r="H460" s="49">
        <v>0</v>
      </c>
      <c r="I460" s="49">
        <v>0</v>
      </c>
      <c r="J460" s="64">
        <v>0</v>
      </c>
      <c r="K460" s="65">
        <v>0</v>
      </c>
    </row>
    <row r="461" spans="1:13" ht="14.25" customHeight="1" x14ac:dyDescent="0.2">
      <c r="A461" s="25"/>
      <c r="B461" s="81"/>
      <c r="C461" s="62"/>
      <c r="D461" s="63"/>
      <c r="E461" s="49"/>
      <c r="F461" s="49"/>
      <c r="G461" s="49"/>
      <c r="H461" s="49"/>
      <c r="I461" s="49"/>
      <c r="J461" s="64"/>
      <c r="K461" s="65"/>
    </row>
    <row r="462" spans="1:13" ht="14.25" customHeight="1" x14ac:dyDescent="0.2">
      <c r="A462" s="26">
        <v>45536</v>
      </c>
      <c r="B462" s="81">
        <v>3537</v>
      </c>
      <c r="C462" s="62">
        <v>56164835.593734004</v>
      </c>
      <c r="D462" s="63">
        <v>713</v>
      </c>
      <c r="E462" s="49">
        <v>24397748.520603001</v>
      </c>
      <c r="F462" s="49">
        <v>915</v>
      </c>
      <c r="G462" s="49">
        <v>16691546.696335999</v>
      </c>
      <c r="H462" s="49">
        <v>1179</v>
      </c>
      <c r="I462" s="49">
        <v>11301290.889055001</v>
      </c>
      <c r="J462" s="64">
        <v>730</v>
      </c>
      <c r="K462" s="65">
        <v>3774249.4877399998</v>
      </c>
    </row>
    <row r="463" spans="1:13" ht="14.25" customHeight="1" x14ac:dyDescent="0.2">
      <c r="A463" s="26">
        <v>45566</v>
      </c>
      <c r="B463" s="81">
        <v>3474</v>
      </c>
      <c r="C463" s="62">
        <v>54475429.869425997</v>
      </c>
      <c r="D463" s="63">
        <v>705</v>
      </c>
      <c r="E463" s="49">
        <v>23849509.593313001</v>
      </c>
      <c r="F463" s="49">
        <v>903</v>
      </c>
      <c r="G463" s="49">
        <v>16029359.899318</v>
      </c>
      <c r="H463" s="49">
        <v>1142</v>
      </c>
      <c r="I463" s="49">
        <v>10956710.889055001</v>
      </c>
      <c r="J463" s="64">
        <v>724</v>
      </c>
      <c r="K463" s="65">
        <v>3639849.4877399998</v>
      </c>
    </row>
    <row r="464" spans="1:13" ht="14.25" customHeight="1" x14ac:dyDescent="0.2">
      <c r="A464" s="26">
        <v>45597</v>
      </c>
      <c r="B464" s="81">
        <v>306</v>
      </c>
      <c r="C464" s="62">
        <v>13387742.407325</v>
      </c>
      <c r="D464" s="63">
        <v>306</v>
      </c>
      <c r="E464" s="49">
        <v>13387742.407325</v>
      </c>
      <c r="F464" s="49">
        <v>0</v>
      </c>
      <c r="G464" s="49">
        <v>0</v>
      </c>
      <c r="H464" s="49">
        <v>0</v>
      </c>
      <c r="I464" s="49">
        <v>0</v>
      </c>
      <c r="J464" s="111">
        <v>0</v>
      </c>
      <c r="K464" s="65">
        <v>0</v>
      </c>
    </row>
    <row r="465" spans="1:13" ht="14.25" customHeight="1" x14ac:dyDescent="0.2">
      <c r="A465" s="26">
        <v>45627</v>
      </c>
      <c r="B465" s="81">
        <v>249</v>
      </c>
      <c r="C465" s="62">
        <v>9900982.5145159997</v>
      </c>
      <c r="D465" s="63">
        <v>249</v>
      </c>
      <c r="E465" s="49">
        <v>9900982.5145159997</v>
      </c>
      <c r="F465" s="49">
        <v>0</v>
      </c>
      <c r="G465" s="49">
        <v>0</v>
      </c>
      <c r="H465" s="49">
        <v>0</v>
      </c>
      <c r="I465" s="49">
        <v>0</v>
      </c>
      <c r="J465" s="64">
        <v>0</v>
      </c>
      <c r="K465" s="65">
        <v>0</v>
      </c>
    </row>
    <row r="466" spans="1:13" ht="14.25" customHeight="1" x14ac:dyDescent="0.2">
      <c r="A466" s="26">
        <v>45658</v>
      </c>
      <c r="B466" s="81">
        <v>227</v>
      </c>
      <c r="C466" s="62">
        <v>9226982.5145159997</v>
      </c>
      <c r="D466" s="63">
        <v>227</v>
      </c>
      <c r="E466" s="49">
        <v>9226982.5145159997</v>
      </c>
      <c r="F466" s="49">
        <v>0</v>
      </c>
      <c r="G466" s="49">
        <v>0</v>
      </c>
      <c r="H466" s="49">
        <v>0</v>
      </c>
      <c r="I466" s="49">
        <v>0</v>
      </c>
      <c r="J466" s="64">
        <v>0</v>
      </c>
      <c r="K466" s="65">
        <v>0</v>
      </c>
    </row>
    <row r="467" spans="1:13" ht="14.25" customHeight="1" x14ac:dyDescent="0.2">
      <c r="A467" s="26">
        <v>45689</v>
      </c>
      <c r="B467" s="81">
        <v>149</v>
      </c>
      <c r="C467" s="62">
        <v>4553006.7659759996</v>
      </c>
      <c r="D467" s="63">
        <v>149</v>
      </c>
      <c r="E467" s="49">
        <v>4553006.7659759996</v>
      </c>
      <c r="F467" s="49">
        <v>0</v>
      </c>
      <c r="G467" s="49">
        <v>0</v>
      </c>
      <c r="H467" s="49">
        <v>0</v>
      </c>
      <c r="I467" s="49">
        <v>0</v>
      </c>
      <c r="J467" s="64">
        <v>0</v>
      </c>
      <c r="K467" s="65">
        <v>0</v>
      </c>
    </row>
    <row r="468" spans="1:13" ht="14.25" customHeight="1" x14ac:dyDescent="0.2">
      <c r="A468" s="26">
        <v>45717</v>
      </c>
      <c r="B468" s="81">
        <v>97</v>
      </c>
      <c r="C468" s="62">
        <v>2890414.0674459999</v>
      </c>
      <c r="D468" s="63">
        <v>97</v>
      </c>
      <c r="E468" s="49">
        <v>2890414.0674459999</v>
      </c>
      <c r="F468" s="49">
        <v>0</v>
      </c>
      <c r="G468" s="49">
        <v>0</v>
      </c>
      <c r="H468" s="49">
        <v>0</v>
      </c>
      <c r="I468" s="49">
        <v>0</v>
      </c>
      <c r="J468" s="64">
        <v>0</v>
      </c>
      <c r="K468" s="65">
        <v>0</v>
      </c>
    </row>
    <row r="469" spans="1:13" ht="14.25" customHeight="1" x14ac:dyDescent="0.2">
      <c r="A469" s="26">
        <v>45748</v>
      </c>
      <c r="B469" s="81">
        <v>28</v>
      </c>
      <c r="C469" s="62">
        <v>859374.06744799996</v>
      </c>
      <c r="D469" s="63">
        <v>28</v>
      </c>
      <c r="E469" s="49">
        <v>859374.06744799996</v>
      </c>
      <c r="F469" s="49">
        <v>0</v>
      </c>
      <c r="G469" s="49">
        <v>0</v>
      </c>
      <c r="H469" s="49">
        <v>0</v>
      </c>
      <c r="I469" s="49">
        <v>0</v>
      </c>
      <c r="J469" s="64">
        <v>0</v>
      </c>
      <c r="K469" s="65">
        <v>0</v>
      </c>
    </row>
    <row r="470" spans="1:13" ht="14.25" customHeight="1" x14ac:dyDescent="0.2">
      <c r="A470" s="26">
        <v>45778</v>
      </c>
      <c r="B470" s="81">
        <v>18</v>
      </c>
      <c r="C470" s="62">
        <v>549734.06744799996</v>
      </c>
      <c r="D470" s="63">
        <v>18</v>
      </c>
      <c r="E470" s="49">
        <v>549734.06744799996</v>
      </c>
      <c r="F470" s="49">
        <v>0</v>
      </c>
      <c r="G470" s="49">
        <v>0</v>
      </c>
      <c r="H470" s="49">
        <v>0</v>
      </c>
      <c r="I470" s="49">
        <v>0</v>
      </c>
      <c r="J470" s="64">
        <v>0</v>
      </c>
      <c r="K470" s="65">
        <v>0</v>
      </c>
    </row>
    <row r="471" spans="1:13" ht="14.25" customHeight="1" x14ac:dyDescent="0.2">
      <c r="A471" s="26">
        <v>45809</v>
      </c>
      <c r="B471" s="81">
        <v>0</v>
      </c>
      <c r="C471" s="62">
        <v>0</v>
      </c>
      <c r="D471" s="63">
        <v>0</v>
      </c>
      <c r="E471" s="49">
        <v>0</v>
      </c>
      <c r="F471" s="49">
        <v>0</v>
      </c>
      <c r="G471" s="49">
        <v>0</v>
      </c>
      <c r="H471" s="49">
        <v>0</v>
      </c>
      <c r="I471" s="49">
        <v>0</v>
      </c>
      <c r="J471" s="64">
        <v>0</v>
      </c>
      <c r="K471" s="65">
        <v>0</v>
      </c>
    </row>
    <row r="472" spans="1:13" ht="14.25" customHeight="1" x14ac:dyDescent="0.2">
      <c r="A472" s="26">
        <v>45839</v>
      </c>
      <c r="B472" s="81">
        <v>0</v>
      </c>
      <c r="C472" s="62">
        <v>0</v>
      </c>
      <c r="D472" s="63">
        <v>0</v>
      </c>
      <c r="E472" s="49">
        <v>0</v>
      </c>
      <c r="F472" s="49">
        <v>0</v>
      </c>
      <c r="G472" s="49">
        <v>0</v>
      </c>
      <c r="H472" s="49">
        <v>0</v>
      </c>
      <c r="I472" s="49">
        <v>0</v>
      </c>
      <c r="J472" s="64">
        <v>0</v>
      </c>
      <c r="K472" s="65">
        <v>0</v>
      </c>
      <c r="L472" s="91"/>
      <c r="M472" s="91"/>
    </row>
    <row r="473" spans="1:13" ht="14.25" customHeight="1" thickBot="1" x14ac:dyDescent="0.25">
      <c r="A473" s="28">
        <v>45870</v>
      </c>
      <c r="B473" s="85">
        <v>0</v>
      </c>
      <c r="C473" s="67">
        <v>0</v>
      </c>
      <c r="D473" s="68">
        <v>0</v>
      </c>
      <c r="E473" s="54">
        <v>0</v>
      </c>
      <c r="F473" s="54">
        <v>0</v>
      </c>
      <c r="G473" s="54">
        <v>0</v>
      </c>
      <c r="H473" s="54">
        <v>0</v>
      </c>
      <c r="I473" s="54">
        <v>0</v>
      </c>
      <c r="J473" s="69">
        <v>0</v>
      </c>
      <c r="K473" s="70">
        <v>0</v>
      </c>
      <c r="L473" s="91"/>
      <c r="M473" s="91"/>
    </row>
    <row r="474" spans="1:13" s="113" customFormat="1" ht="42" customHeight="1" x14ac:dyDescent="0.2">
      <c r="A474" s="98" t="s">
        <v>34</v>
      </c>
      <c r="B474" s="98"/>
      <c r="C474" s="98"/>
      <c r="D474" s="98"/>
      <c r="E474" s="98"/>
      <c r="F474" s="98"/>
      <c r="G474" s="98"/>
      <c r="H474" s="98"/>
      <c r="I474" s="98"/>
      <c r="J474" s="98"/>
      <c r="K474" s="98"/>
      <c r="L474" s="98"/>
      <c r="M474" s="98"/>
    </row>
    <row r="475" spans="1:13" s="39" customFormat="1" ht="27.75" customHeight="1" thickBot="1" x14ac:dyDescent="0.25">
      <c r="A475" s="103" t="s">
        <v>35</v>
      </c>
      <c r="B475" s="35"/>
      <c r="C475" s="9" t="s">
        <v>5</v>
      </c>
    </row>
    <row r="476" spans="1:13" s="39" customFormat="1" ht="27.75" customHeight="1" x14ac:dyDescent="0.2">
      <c r="A476" s="102"/>
      <c r="B476" s="43" t="s">
        <v>6</v>
      </c>
      <c r="C476" s="48"/>
    </row>
    <row r="477" spans="1:13" s="39" customFormat="1" ht="46.5" customHeight="1" thickBot="1" x14ac:dyDescent="0.25">
      <c r="A477" s="15" t="s">
        <v>12</v>
      </c>
      <c r="B477" s="16" t="s">
        <v>39</v>
      </c>
      <c r="C477" s="19" t="s">
        <v>40</v>
      </c>
    </row>
    <row r="478" spans="1:13" s="39" customFormat="1" ht="14.25" customHeight="1" x14ac:dyDescent="0.2">
      <c r="A478" s="20" t="s">
        <v>15</v>
      </c>
      <c r="B478" s="61">
        <v>32454</v>
      </c>
      <c r="C478" s="104">
        <v>220247241.21424299</v>
      </c>
    </row>
    <row r="479" spans="1:13" s="39" customFormat="1" ht="14.25" customHeight="1" x14ac:dyDescent="0.2">
      <c r="A479" s="20" t="s">
        <v>16</v>
      </c>
      <c r="B479" s="61">
        <v>44940</v>
      </c>
      <c r="C479" s="104">
        <v>628077303.081056</v>
      </c>
    </row>
    <row r="480" spans="1:13" s="39" customFormat="1" ht="14.25" customHeight="1" x14ac:dyDescent="0.2">
      <c r="A480" s="20" t="s">
        <v>17</v>
      </c>
      <c r="B480" s="61">
        <v>56016</v>
      </c>
      <c r="C480" s="104">
        <v>618288650.22288704</v>
      </c>
    </row>
    <row r="481" spans="1:3" s="39" customFormat="1" ht="14.25" customHeight="1" x14ac:dyDescent="0.2">
      <c r="A481" s="25"/>
      <c r="B481" s="105"/>
      <c r="C481" s="106"/>
    </row>
    <row r="482" spans="1:3" s="39" customFormat="1" ht="14.25" customHeight="1" x14ac:dyDescent="0.2">
      <c r="A482" s="26">
        <v>45536</v>
      </c>
      <c r="B482" s="61">
        <v>41822</v>
      </c>
      <c r="C482" s="104">
        <v>448811825.86064202</v>
      </c>
    </row>
    <row r="483" spans="1:3" s="39" customFormat="1" ht="14.25" customHeight="1" x14ac:dyDescent="0.2">
      <c r="A483" s="26">
        <v>45566</v>
      </c>
      <c r="B483" s="27">
        <v>42875</v>
      </c>
      <c r="C483" s="104">
        <v>510028103.29290903</v>
      </c>
    </row>
    <row r="484" spans="1:3" s="39" customFormat="1" ht="14.25" customHeight="1" x14ac:dyDescent="0.2">
      <c r="A484" s="26">
        <v>45597</v>
      </c>
      <c r="B484" s="27">
        <v>44018</v>
      </c>
      <c r="C484" s="104">
        <v>553656975.00127304</v>
      </c>
    </row>
    <row r="485" spans="1:3" s="39" customFormat="1" ht="14.25" customHeight="1" x14ac:dyDescent="0.2">
      <c r="A485" s="26">
        <v>45627</v>
      </c>
      <c r="B485" s="27">
        <v>44940</v>
      </c>
      <c r="C485" s="104">
        <v>628077303.081056</v>
      </c>
    </row>
    <row r="486" spans="1:3" s="39" customFormat="1" ht="14.25" customHeight="1" x14ac:dyDescent="0.2">
      <c r="A486" s="26">
        <v>45658</v>
      </c>
      <c r="B486" s="27">
        <v>45686</v>
      </c>
      <c r="C486" s="104">
        <v>608007550.08280897</v>
      </c>
    </row>
    <row r="487" spans="1:3" s="39" customFormat="1" ht="14.25" customHeight="1" x14ac:dyDescent="0.2">
      <c r="A487" s="26">
        <v>45689</v>
      </c>
      <c r="B487" s="27">
        <v>47868</v>
      </c>
      <c r="C487" s="104">
        <v>651087119.89498603</v>
      </c>
    </row>
    <row r="488" spans="1:3" s="39" customFormat="1" ht="14.25" customHeight="1" x14ac:dyDescent="0.2">
      <c r="A488" s="26">
        <v>45717</v>
      </c>
      <c r="B488" s="27">
        <v>47918</v>
      </c>
      <c r="C488" s="104">
        <v>537010270.069561</v>
      </c>
    </row>
    <row r="489" spans="1:3" s="39" customFormat="1" ht="14.25" customHeight="1" x14ac:dyDescent="0.2">
      <c r="A489" s="26">
        <v>45748</v>
      </c>
      <c r="B489" s="27">
        <v>52652</v>
      </c>
      <c r="C489" s="104">
        <v>622606524.37523198</v>
      </c>
    </row>
    <row r="490" spans="1:3" s="39" customFormat="1" ht="14.25" customHeight="1" x14ac:dyDescent="0.2">
      <c r="A490" s="26">
        <v>45778</v>
      </c>
      <c r="B490" s="27">
        <v>53486</v>
      </c>
      <c r="C490" s="104">
        <v>575988164.97091496</v>
      </c>
    </row>
    <row r="491" spans="1:3" s="39" customFormat="1" ht="14.25" customHeight="1" x14ac:dyDescent="0.2">
      <c r="A491" s="26">
        <v>45809</v>
      </c>
      <c r="B491" s="27">
        <v>54833</v>
      </c>
      <c r="C491" s="104">
        <v>559597768.94501197</v>
      </c>
    </row>
    <row r="492" spans="1:3" s="39" customFormat="1" ht="14.25" customHeight="1" x14ac:dyDescent="0.2">
      <c r="A492" s="26">
        <v>45839</v>
      </c>
      <c r="B492" s="27">
        <v>55074</v>
      </c>
      <c r="C492" s="104">
        <v>603120032.63521004</v>
      </c>
    </row>
    <row r="493" spans="1:3" s="39" customFormat="1" ht="14.25" customHeight="1" thickBot="1" x14ac:dyDescent="0.25">
      <c r="A493" s="28">
        <v>45870</v>
      </c>
      <c r="B493" s="29">
        <v>56016</v>
      </c>
      <c r="C493" s="107">
        <v>618288650.22288704</v>
      </c>
    </row>
    <row r="494" spans="1:3" s="39" customFormat="1" ht="14.25" customHeight="1" x14ac:dyDescent="0.2">
      <c r="A494" s="78"/>
    </row>
    <row r="495" spans="1:3" s="39" customFormat="1" ht="19.5" customHeight="1" x14ac:dyDescent="0.2">
      <c r="A495" s="114" t="s">
        <v>41</v>
      </c>
    </row>
    <row r="496" spans="1:3" s="39" customFormat="1" ht="16.8" x14ac:dyDescent="0.2">
      <c r="A496" s="99" t="s">
        <v>42</v>
      </c>
      <c r="B496" s="115"/>
    </row>
    <row r="497" spans="1:13" s="39" customFormat="1" ht="18" x14ac:dyDescent="0.2">
      <c r="A497" s="99" t="s">
        <v>43</v>
      </c>
      <c r="B497" s="115"/>
    </row>
    <row r="498" spans="1:13" s="39" customFormat="1" ht="13.8" x14ac:dyDescent="0.2">
      <c r="A498" s="99" t="s">
        <v>44</v>
      </c>
      <c r="B498" s="115"/>
    </row>
    <row r="499" spans="1:13" s="39" customFormat="1" ht="13.8" x14ac:dyDescent="0.2">
      <c r="A499" s="99" t="s">
        <v>45</v>
      </c>
      <c r="B499" s="115"/>
    </row>
    <row r="500" spans="1:13" s="39" customFormat="1" ht="16.8" x14ac:dyDescent="0.2">
      <c r="A500" s="99" t="s">
        <v>46</v>
      </c>
    </row>
    <row r="501" spans="1:13" s="39" customFormat="1" ht="16.8" x14ac:dyDescent="0.2">
      <c r="A501" s="99" t="s">
        <v>47</v>
      </c>
    </row>
    <row r="502" spans="1:13" s="39" customFormat="1" ht="13.8" x14ac:dyDescent="0.2">
      <c r="A502" s="99" t="s">
        <v>48</v>
      </c>
      <c r="B502" s="115"/>
    </row>
    <row r="503" spans="1:13" s="39" customFormat="1" ht="13.8" x14ac:dyDescent="0.2">
      <c r="A503" s="99" t="s">
        <v>49</v>
      </c>
      <c r="B503" s="115"/>
    </row>
    <row r="504" spans="1:13" s="39" customFormat="1" ht="16.8" x14ac:dyDescent="0.2">
      <c r="A504" s="99" t="s">
        <v>50</v>
      </c>
    </row>
    <row r="505" spans="1:13" s="39" customFormat="1" ht="13.8" x14ac:dyDescent="0.2">
      <c r="A505" s="99" t="s">
        <v>51</v>
      </c>
      <c r="B505" s="116"/>
      <c r="C505" s="99"/>
      <c r="D505" s="99"/>
      <c r="E505" s="99"/>
      <c r="F505" s="99"/>
      <c r="G505" s="99"/>
      <c r="H505" s="99"/>
      <c r="I505" s="99"/>
      <c r="J505" s="99"/>
      <c r="K505" s="99"/>
      <c r="L505" s="99"/>
      <c r="M505" s="99"/>
    </row>
    <row r="506" spans="1:13" s="39" customFormat="1" ht="13.8" x14ac:dyDescent="0.2">
      <c r="A506" s="99" t="s">
        <v>52</v>
      </c>
      <c r="B506" s="116"/>
      <c r="C506" s="99"/>
      <c r="D506" s="99"/>
      <c r="E506" s="99"/>
      <c r="F506" s="99"/>
      <c r="G506" s="99"/>
      <c r="H506" s="99"/>
      <c r="I506" s="99"/>
      <c r="J506" s="99"/>
      <c r="K506" s="99"/>
      <c r="L506" s="99"/>
      <c r="M506" s="99"/>
    </row>
    <row r="507" spans="1:13" s="39" customFormat="1" ht="16.8" x14ac:dyDescent="0.2">
      <c r="A507" s="99" t="s">
        <v>53</v>
      </c>
    </row>
    <row r="508" spans="1:13" s="39" customFormat="1" ht="13.8" x14ac:dyDescent="0.2">
      <c r="A508" s="99" t="s">
        <v>54</v>
      </c>
      <c r="B508" s="116"/>
      <c r="C508" s="99"/>
      <c r="D508" s="99"/>
      <c r="E508" s="99"/>
      <c r="F508" s="99"/>
      <c r="G508" s="99"/>
      <c r="H508" s="99"/>
      <c r="I508" s="99"/>
      <c r="J508" s="99"/>
      <c r="K508" s="99"/>
      <c r="L508" s="99"/>
      <c r="M508" s="99"/>
    </row>
    <row r="509" spans="1:13" s="39" customFormat="1" ht="13.8" x14ac:dyDescent="0.2">
      <c r="A509" s="99" t="s">
        <v>52</v>
      </c>
      <c r="B509" s="116"/>
      <c r="C509" s="99"/>
      <c r="D509" s="99"/>
      <c r="E509" s="99"/>
      <c r="F509" s="99"/>
      <c r="G509" s="99"/>
      <c r="H509" s="99"/>
      <c r="I509" s="99"/>
      <c r="J509" s="99"/>
      <c r="K509" s="99"/>
      <c r="L509" s="99"/>
      <c r="M509" s="99"/>
    </row>
    <row r="510" spans="1:13" s="39" customFormat="1" ht="16.8" x14ac:dyDescent="0.2">
      <c r="A510" s="99" t="s">
        <v>55</v>
      </c>
    </row>
    <row r="511" spans="1:13" s="39" customFormat="1" ht="16.8" x14ac:dyDescent="0.2">
      <c r="A511" s="99" t="s">
        <v>56</v>
      </c>
    </row>
    <row r="512" spans="1:13" s="39" customFormat="1" ht="13.8" x14ac:dyDescent="0.2"/>
    <row r="513" spans="1:1" s="39" customFormat="1" ht="19.5" customHeight="1" x14ac:dyDescent="0.2">
      <c r="A513" s="39" t="s">
        <v>57</v>
      </c>
    </row>
    <row r="514" spans="1:1" s="39" customFormat="1" ht="19.5" customHeight="1" x14ac:dyDescent="0.2">
      <c r="A514" s="39" t="s">
        <v>58</v>
      </c>
    </row>
    <row r="515" spans="1:1" s="39" customFormat="1" ht="19.5" customHeight="1" x14ac:dyDescent="0.2">
      <c r="A515" s="39" t="s">
        <v>59</v>
      </c>
    </row>
    <row r="516" spans="1:1" s="39" customFormat="1" ht="19.5" customHeight="1" x14ac:dyDescent="0.2">
      <c r="A516" s="39" t="s">
        <v>60</v>
      </c>
    </row>
  </sheetData>
  <mergeCells count="119">
    <mergeCell ref="B476:C476"/>
    <mergeCell ref="B456:C456"/>
    <mergeCell ref="D456:E456"/>
    <mergeCell ref="F456:G456"/>
    <mergeCell ref="H456:I456"/>
    <mergeCell ref="J456:K456"/>
    <mergeCell ref="A474:M474"/>
    <mergeCell ref="B436:C436"/>
    <mergeCell ref="D436:E436"/>
    <mergeCell ref="F436:G436"/>
    <mergeCell ref="H436:I436"/>
    <mergeCell ref="J436:K436"/>
    <mergeCell ref="A454:M454"/>
    <mergeCell ref="B416:C416"/>
    <mergeCell ref="D416:E416"/>
    <mergeCell ref="F416:G416"/>
    <mergeCell ref="H416:I416"/>
    <mergeCell ref="J416:K416"/>
    <mergeCell ref="A434:M434"/>
    <mergeCell ref="B376:C376"/>
    <mergeCell ref="D376:E376"/>
    <mergeCell ref="F376:G376"/>
    <mergeCell ref="H376:I376"/>
    <mergeCell ref="J376:K376"/>
    <mergeCell ref="B396:C396"/>
    <mergeCell ref="D396:E396"/>
    <mergeCell ref="F396:G396"/>
    <mergeCell ref="H396:I396"/>
    <mergeCell ref="J396:K396"/>
    <mergeCell ref="B356:C356"/>
    <mergeCell ref="D356:E356"/>
    <mergeCell ref="F356:G356"/>
    <mergeCell ref="H356:I356"/>
    <mergeCell ref="J356:K356"/>
    <mergeCell ref="L356:M356"/>
    <mergeCell ref="B315:C315"/>
    <mergeCell ref="D315:E315"/>
    <mergeCell ref="F315:G315"/>
    <mergeCell ref="H315:I315"/>
    <mergeCell ref="J315:K315"/>
    <mergeCell ref="B335:C335"/>
    <mergeCell ref="D335:E335"/>
    <mergeCell ref="F335:G335"/>
    <mergeCell ref="H335:I335"/>
    <mergeCell ref="J335:K335"/>
    <mergeCell ref="B295:C295"/>
    <mergeCell ref="D295:E295"/>
    <mergeCell ref="F295:G295"/>
    <mergeCell ref="H295:I295"/>
    <mergeCell ref="J295:K295"/>
    <mergeCell ref="L295:M295"/>
    <mergeCell ref="B231:C231"/>
    <mergeCell ref="G251:I252"/>
    <mergeCell ref="K251:M252"/>
    <mergeCell ref="B273:C273"/>
    <mergeCell ref="D273:E273"/>
    <mergeCell ref="F273:G273"/>
    <mergeCell ref="H273:I273"/>
    <mergeCell ref="J273:K273"/>
    <mergeCell ref="L273:M273"/>
    <mergeCell ref="B211:C211"/>
    <mergeCell ref="D211:E211"/>
    <mergeCell ref="F211:G211"/>
    <mergeCell ref="H211:I211"/>
    <mergeCell ref="J211:K211"/>
    <mergeCell ref="A229:M229"/>
    <mergeCell ref="B190:C190"/>
    <mergeCell ref="D190:E190"/>
    <mergeCell ref="F190:G190"/>
    <mergeCell ref="H190:I190"/>
    <mergeCell ref="J190:K190"/>
    <mergeCell ref="A208:M208"/>
    <mergeCell ref="B169:C169"/>
    <mergeCell ref="D169:E169"/>
    <mergeCell ref="F169:G169"/>
    <mergeCell ref="H169:I169"/>
    <mergeCell ref="J169:K169"/>
    <mergeCell ref="A187:M187"/>
    <mergeCell ref="B129:C129"/>
    <mergeCell ref="D129:E129"/>
    <mergeCell ref="F129:G129"/>
    <mergeCell ref="H129:I129"/>
    <mergeCell ref="J129:K129"/>
    <mergeCell ref="B149:C149"/>
    <mergeCell ref="D149:E149"/>
    <mergeCell ref="F149:G149"/>
    <mergeCell ref="H149:I149"/>
    <mergeCell ref="J149:K149"/>
    <mergeCell ref="B109:C109"/>
    <mergeCell ref="D109:E109"/>
    <mergeCell ref="F109:G109"/>
    <mergeCell ref="H109:I109"/>
    <mergeCell ref="J109:K109"/>
    <mergeCell ref="L109:M109"/>
    <mergeCell ref="B68:C68"/>
    <mergeCell ref="D68:E68"/>
    <mergeCell ref="F68:G68"/>
    <mergeCell ref="H68:I68"/>
    <mergeCell ref="J68:K68"/>
    <mergeCell ref="B88:C88"/>
    <mergeCell ref="D88:E88"/>
    <mergeCell ref="F88:G88"/>
    <mergeCell ref="H88:I88"/>
    <mergeCell ref="J88:K88"/>
    <mergeCell ref="B48:C48"/>
    <mergeCell ref="D48:E48"/>
    <mergeCell ref="F48:G48"/>
    <mergeCell ref="H48:I48"/>
    <mergeCell ref="J48:K48"/>
    <mergeCell ref="L48:M48"/>
    <mergeCell ref="A1:M3"/>
    <mergeCell ref="G7:I8"/>
    <mergeCell ref="K7:M8"/>
    <mergeCell ref="B25:C25"/>
    <mergeCell ref="D25:E25"/>
    <mergeCell ref="F25:G25"/>
    <mergeCell ref="H25:I25"/>
    <mergeCell ref="J25:K25"/>
    <mergeCell ref="L25:M25"/>
  </mergeCells>
  <phoneticPr fontId="3"/>
  <printOptions horizontalCentered="1"/>
  <pageMargins left="0.70866141732283472" right="0.70866141732283472" top="0.74803149606299213" bottom="0.74803149606299213" header="0.31496062992125984" footer="0.31496062992125984"/>
  <pageSetup paperSize="9" scale="21" fitToHeight="4" orientation="portrait" r:id="rId1"/>
  <headerFooter>
    <oddFooter>&amp;C&amp;P</oddFooter>
  </headerFooter>
  <rowBreaks count="3" manualBreakCount="3">
    <brk id="167" max="12" man="1"/>
    <brk id="249" max="12" man="1"/>
    <brk id="414" max="12" man="1"/>
  </rowBreaks>
  <drawing r:id="rId2"/>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Monthly</vt:lpstr>
      <vt:lpstr>Monthly!Date_Monthly_E</vt:lpstr>
      <vt:lpstr>Monthly!Print_Area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2025-08-29T10:39:53Z</dcterms:created>
  <dcterms:modified xsi:type="dcterms:W3CDTF">2025-08-29T10:39:54Z</dcterms:modified>
</cp:coreProperties>
</file>