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<sst xmlns="http://schemas.openxmlformats.org/spreadsheetml/2006/main" count="238" uniqueCount="81">
  <si>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</si>
  <si>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</si>
  <si>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</si>
  <si>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</si>
  <si>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</si>
  <si>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</si>
  <si>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</si>
  <si>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</si>
  <si>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</si>
  <si>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20250318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</si>
  <si>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</si>
  <si>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</si>
  <si>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</si>
  <si>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</si>
  <si>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</si>
  <si>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</si>
  <si>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</si>
  <si>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</si>
  <si>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</si>
  <si>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</si>
  <si>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</si>
  <si>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</si>
  <si>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</si>
  <si>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</si>
  <si>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</si>
  <si>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</si>
  <si>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</si>
  <si>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</si>
  <si>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</si>
  <si>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</si>
  <si>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</si>
  <si>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12479</t>
  </si>
  <si>
    <t>ＡＢＮクリアリン証券</t>
  </si>
  <si>
    <t>ABN AMRO Clearing Tokyo</t>
  </si>
  <si>
    <t>11520</t>
  </si>
  <si>
    <t>三菱ＵＦＪ証券</t>
  </si>
  <si>
    <t>Mitsubishi UFJ Morgan Stanley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</si>
  <si>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</si>
  <si>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</si>
  <si>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</si>
  <si>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</si>
  <si>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</si>
  <si>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</si>
  <si>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11788</t>
  </si>
  <si>
    <t>ソシエテＧ証券</t>
  </si>
  <si>
    <t>Societe Generale Securities Japan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</si>
  <si>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</si>
  <si>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</si>
  <si>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</si>
  <si>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</si>
  <si>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</si>
  <si>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</si>
  <si>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</si>
  <si>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</si>
  <si>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</si>
  <si>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</si>
  <si>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</si>
  <si>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</si>
  <si>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</si>
  <si>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130046818</t>
  </si>
  <si>
    <t>NIKKEI 225 OOP P2504-36875</t>
  </si>
  <si>
    <t>180047018</t>
  </si>
  <si>
    <t>NIKKEI 225 OOP P2504-37000</t>
  </si>
  <si>
    <t>130047118</t>
  </si>
  <si>
    <t>NIKKEI 225 OOP P2504-37125</t>
  </si>
  <si>
    <t>130047518</t>
  </si>
  <si>
    <t>NIKKEI 225 OOP P2504-37500</t>
  </si>
  <si>
    <t>130047718</t>
  </si>
  <si>
    <t>NIKKEI 225 OOP P2504-37750</t>
  </si>
  <si>
    <t>180048018</t>
  </si>
  <si>
    <t>NIKKEI 225 OOP P2504-38000</t>
  </si>
  <si>
    <t>140048718</t>
  </si>
  <si>
    <t>NIKKEI 225 OOP C2504-38750</t>
  </si>
  <si>
    <t>140048518</t>
  </si>
  <si>
    <t>NIKKEI 225 OOP C2504-38500</t>
  </si>
  <si>
    <t>140048218</t>
  </si>
  <si>
    <t>NIKKEI 225 OOP C2504-38250</t>
  </si>
  <si>
    <t>190048018</t>
  </si>
  <si>
    <t>NIKKEI 225 OOP C2504-38000</t>
  </si>
  <si>
    <t>140047718</t>
  </si>
  <si>
    <t>NIKKEI 225 OOP C2504-37750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</si>
</sst>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1266.0</f>
        <v>1266.0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682.0</f>
        <v>682.0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315.0</f>
        <v>315.0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284.0</f>
        <v>284.0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55.0</f>
        <v>55.0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48.0</f>
        <v>48.0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46.0</f>
        <v>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2.0</f>
        <v>2.0</v>
      </c>
    </row>
    <row r="17">
      <c r="A17" s="3" t="s">
        <v>10</v>
      </c>
      <c r="B17" s="4" t="s">
        <v>11</v>
      </c>
      <c r="C17" s="4" t="s">
        <v>12</v>
      </c>
      <c r="D17" s="3" t="n">
        <v>8.0</v>
      </c>
      <c r="E17" s="4" t="s">
        <v>37</v>
      </c>
      <c r="F17" s="4" t="s">
        <v>38</v>
      </c>
      <c r="G17" s="4" t="s">
        <v>39</v>
      </c>
      <c r="H17" s="5" t="n">
        <f>2.0</f>
        <v>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1.0</f>
        <v>1.0</v>
      </c>
    </row>
    <row r="19">
      <c r="A19" s="3" t="s">
        <v>10</v>
      </c>
      <c r="B19" s="4" t="s">
        <v>11</v>
      </c>
      <c r="C19" s="4" t="s">
        <v>12</v>
      </c>
      <c r="D19" s="3" t="n">
        <v>10.0</v>
      </c>
      <c r="E19" s="4" t="s">
        <v>43</v>
      </c>
      <c r="F19" s="4" t="s">
        <v>44</v>
      </c>
      <c r="G19" s="4" t="s">
        <v>45</v>
      </c>
      <c r="H19" s="5" t="n">
        <f>1.0</f>
        <v>1.0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16</v>
      </c>
      <c r="F20" s="4" t="s">
        <v>17</v>
      </c>
      <c r="G20" s="4" t="s">
        <v>18</v>
      </c>
      <c r="H20" s="5" t="n">
        <f>8.0</f>
        <v>8.0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13</v>
      </c>
      <c r="F21" s="4" t="s">
        <v>14</v>
      </c>
      <c r="G21" s="4" t="s">
        <v>15</v>
      </c>
      <c r="H21" s="5" t="n">
        <f>6.0</f>
        <v>6.0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28</v>
      </c>
      <c r="F22" s="4" t="s">
        <v>29</v>
      </c>
      <c r="G22" s="4" t="s">
        <v>30</v>
      </c>
      <c r="H22" s="5" t="n">
        <f>4.0</f>
        <v>4.0</v>
      </c>
    </row>
    <row r="23">
      <c r="A23" s="3" t="s">
        <v>48</v>
      </c>
      <c r="B23" s="4" t="s">
        <v>49</v>
      </c>
      <c r="C23" s="4" t="s">
        <v>50</v>
      </c>
      <c r="D23" s="3" t="n">
        <v>1.0</v>
      </c>
      <c r="E23" s="4" t="s">
        <v>16</v>
      </c>
      <c r="F23" s="4" t="s">
        <v>17</v>
      </c>
      <c r="G23" s="4" t="s">
        <v>18</v>
      </c>
      <c r="H23" s="5" t="n">
        <f>3608.0</f>
        <v>3608.0</v>
      </c>
    </row>
    <row r="24">
      <c r="A24" s="3" t="s">
        <v>48</v>
      </c>
      <c r="B24" s="4" t="s">
        <v>49</v>
      </c>
      <c r="C24" s="4" t="s">
        <v>50</v>
      </c>
      <c r="D24" s="3" t="n">
        <v>2.0</v>
      </c>
      <c r="E24" s="4" t="s">
        <v>13</v>
      </c>
      <c r="F24" s="4" t="s">
        <v>14</v>
      </c>
      <c r="G24" s="4" t="s">
        <v>15</v>
      </c>
      <c r="H24" s="5" t="n">
        <f>3466.0</f>
        <v>3466.0</v>
      </c>
    </row>
    <row r="25">
      <c r="A25" s="3" t="s">
        <v>48</v>
      </c>
      <c r="B25" s="4" t="s">
        <v>49</v>
      </c>
      <c r="C25" s="4" t="s">
        <v>50</v>
      </c>
      <c r="D25" s="3" t="n">
        <v>3.0</v>
      </c>
      <c r="E25" s="4" t="s">
        <v>28</v>
      </c>
      <c r="F25" s="4" t="s">
        <v>29</v>
      </c>
      <c r="G25" s="4" t="s">
        <v>30</v>
      </c>
      <c r="H25" s="5" t="n">
        <f>140.0</f>
        <v>140.0</v>
      </c>
    </row>
    <row r="26">
      <c r="A26" s="3" t="s">
        <v>48</v>
      </c>
      <c r="B26" s="4" t="s">
        <v>51</v>
      </c>
      <c r="C26" s="4" t="s">
        <v>52</v>
      </c>
      <c r="D26" s="3" t="n">
        <v>1.0</v>
      </c>
      <c r="E26" s="4" t="s">
        <v>13</v>
      </c>
      <c r="F26" s="4" t="s">
        <v>14</v>
      </c>
      <c r="G26" s="4" t="s">
        <v>15</v>
      </c>
      <c r="H26" s="5" t="n">
        <f>98.0</f>
        <v>98.0</v>
      </c>
    </row>
    <row r="27">
      <c r="A27" s="3" t="s">
        <v>48</v>
      </c>
      <c r="B27" s="4" t="s">
        <v>51</v>
      </c>
      <c r="C27" s="4" t="s">
        <v>52</v>
      </c>
      <c r="D27" s="3" t="n">
        <v>2.0</v>
      </c>
      <c r="E27" s="4" t="s">
        <v>16</v>
      </c>
      <c r="F27" s="4" t="s">
        <v>17</v>
      </c>
      <c r="G27" s="4" t="s">
        <v>18</v>
      </c>
      <c r="H27" s="5" t="n">
        <f>30.0</f>
        <v>30.0</v>
      </c>
    </row>
    <row r="28">
      <c r="A28" s="3" t="s">
        <v>48</v>
      </c>
      <c r="B28" s="4" t="s">
        <v>51</v>
      </c>
      <c r="C28" s="4" t="s">
        <v>52</v>
      </c>
      <c r="D28" s="3" t="n">
        <v>3.0</v>
      </c>
      <c r="E28" s="4" t="s">
        <v>28</v>
      </c>
      <c r="F28" s="4" t="s">
        <v>29</v>
      </c>
      <c r="G28" s="4" t="s">
        <v>30</v>
      </c>
      <c r="H28" s="5" t="n">
        <f>14.0</f>
        <v>14.0</v>
      </c>
    </row>
    <row r="29">
      <c r="A29" s="3" t="s">
        <v>48</v>
      </c>
      <c r="B29" s="4" t="s">
        <v>53</v>
      </c>
      <c r="C29" s="4" t="s">
        <v>54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53846.0</f>
        <v>53846.0</v>
      </c>
    </row>
    <row r="30">
      <c r="A30" s="3" t="s">
        <v>48</v>
      </c>
      <c r="B30" s="4" t="s">
        <v>53</v>
      </c>
      <c r="C30" s="4" t="s">
        <v>54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25742.0</f>
        <v>25742.0</v>
      </c>
    </row>
    <row r="31">
      <c r="A31" s="3" t="s">
        <v>48</v>
      </c>
      <c r="B31" s="4" t="s">
        <v>53</v>
      </c>
      <c r="C31" s="4" t="s">
        <v>54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4644.0</f>
        <v>4644.0</v>
      </c>
    </row>
    <row r="32">
      <c r="A32" s="3" t="s">
        <v>55</v>
      </c>
      <c r="B32" s="4" t="s">
        <v>56</v>
      </c>
      <c r="C32" s="4" t="s">
        <v>57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28.0</f>
        <v>28.0</v>
      </c>
    </row>
    <row r="33">
      <c r="A33" s="3" t="s">
        <v>55</v>
      </c>
      <c r="B33" s="4" t="s">
        <v>56</v>
      </c>
      <c r="C33" s="4" t="s">
        <v>57</v>
      </c>
      <c r="D33" s="3" t="n">
        <v>2.0</v>
      </c>
      <c r="E33" s="4" t="s">
        <v>25</v>
      </c>
      <c r="F33" s="4" t="s">
        <v>26</v>
      </c>
      <c r="G33" s="4" t="s">
        <v>27</v>
      </c>
      <c r="H33" s="5" t="n">
        <f>26.0</f>
        <v>26.0</v>
      </c>
    </row>
    <row r="34">
      <c r="A34" s="3" t="s">
        <v>55</v>
      </c>
      <c r="B34" s="4" t="s">
        <v>56</v>
      </c>
      <c r="C34" s="4" t="s">
        <v>57</v>
      </c>
      <c r="D34" s="3" t="n">
        <v>3.0</v>
      </c>
      <c r="E34" s="4" t="s">
        <v>40</v>
      </c>
      <c r="F34" s="4" t="s">
        <v>41</v>
      </c>
      <c r="G34" s="4" t="s">
        <v>42</v>
      </c>
      <c r="H34" s="5" t="n">
        <f>10.0</f>
        <v>10.0</v>
      </c>
    </row>
    <row r="35">
      <c r="A35" s="3" t="s">
        <v>55</v>
      </c>
      <c r="B35" s="4" t="s">
        <v>56</v>
      </c>
      <c r="C35" s="4" t="s">
        <v>57</v>
      </c>
      <c r="D35" s="3" t="n">
        <v>4.0</v>
      </c>
      <c r="E35" s="4" t="s">
        <v>28</v>
      </c>
      <c r="F35" s="4" t="s">
        <v>29</v>
      </c>
      <c r="G35" s="4" t="s">
        <v>30</v>
      </c>
      <c r="H35" s="5" t="n">
        <f>8.0</f>
        <v>8.0</v>
      </c>
    </row>
    <row r="36">
      <c r="A36" s="3" t="s">
        <v>58</v>
      </c>
      <c r="B36" s="4" t="s">
        <v>59</v>
      </c>
      <c r="C36" s="4" t="s">
        <v>60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2.0</f>
        <v>2.0</v>
      </c>
    </row>
    <row r="37">
      <c r="A37" s="3" t="s">
        <v>58</v>
      </c>
      <c r="B37" s="4" t="s">
        <v>61</v>
      </c>
      <c r="C37" s="4" t="s">
        <v>62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10.0</f>
        <v>10.0</v>
      </c>
    </row>
    <row r="38">
      <c r="A38" s="3" t="s">
        <v>58</v>
      </c>
      <c r="B38" s="4" t="s">
        <v>63</v>
      </c>
      <c r="C38" s="4" t="s">
        <v>64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2.0</f>
        <v>2.0</v>
      </c>
    </row>
    <row r="39">
      <c r="A39" s="3" t="s">
        <v>58</v>
      </c>
      <c r="B39" s="4" t="s">
        <v>65</v>
      </c>
      <c r="C39" s="4" t="s">
        <v>66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2.0</f>
        <v>2.0</v>
      </c>
    </row>
    <row r="40">
      <c r="A40" s="3" t="s">
        <v>58</v>
      </c>
      <c r="B40" s="4" t="s">
        <v>67</v>
      </c>
      <c r="C40" s="4" t="s">
        <v>68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10.0</f>
        <v>10.0</v>
      </c>
    </row>
    <row r="41">
      <c r="A41" s="3" t="s">
        <v>58</v>
      </c>
      <c r="B41" s="4" t="s">
        <v>69</v>
      </c>
      <c r="C41" s="4" t="s">
        <v>70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4.0</f>
        <v>4.0</v>
      </c>
    </row>
    <row r="42">
      <c r="A42" s="3" t="s">
        <v>58</v>
      </c>
      <c r="B42" s="4" t="s">
        <v>71</v>
      </c>
      <c r="C42" s="4" t="s">
        <v>72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4.0</f>
        <v>4.0</v>
      </c>
    </row>
    <row r="43">
      <c r="A43" s="3" t="s">
        <v>58</v>
      </c>
      <c r="B43" s="4" t="s">
        <v>73</v>
      </c>
      <c r="C43" s="4" t="s">
        <v>74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110.0</f>
        <v>110.0</v>
      </c>
    </row>
    <row r="44">
      <c r="A44" s="3" t="s">
        <v>58</v>
      </c>
      <c r="B44" s="4" t="s">
        <v>75</v>
      </c>
      <c r="C44" s="4" t="s">
        <v>76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12.0</f>
        <v>12.0</v>
      </c>
    </row>
    <row r="45">
      <c r="A45" s="3" t="s">
        <v>58</v>
      </c>
      <c r="B45" s="4" t="s">
        <v>77</v>
      </c>
      <c r="C45" s="4" t="s">
        <v>78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52.0</f>
        <v>52.0</v>
      </c>
    </row>
    <row r="46">
      <c r="A46" s="3" t="s">
        <v>58</v>
      </c>
      <c r="B46" s="4" t="s">
        <v>79</v>
      </c>
      <c r="C46" s="4" t="s">
        <v>80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