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<sst xmlns="http://schemas.openxmlformats.org/spreadsheetml/2006/main" count="346" uniqueCount="109">
  <si>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</si>
  <si>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</si>
  <si>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</si>
  <si>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</si>
  <si>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</si>
  <si>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</si>
  <si>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</si>
  <si>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</si>
  <si>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</si>
  <si>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20250507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</si>
  <si>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</si>
  <si>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</si>
  <si>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</si>
  <si>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</si>
  <si>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</si>
  <si>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</si>
  <si>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</si>
  <si>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</si>
  <si>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</si>
  <si>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</si>
  <si>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</si>
  <si>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</si>
  <si>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</si>
  <si>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</si>
  <si>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</si>
  <si>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</si>
  <si>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</si>
  <si>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</si>
  <si>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</si>
  <si>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</si>
  <si>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</si>
  <si>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</si>
  <si>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</si>
  <si>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</si>
  <si>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</si>
  <si>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</si>
  <si>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</si>
  <si>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</si>
  <si>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</si>
  <si>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</si>
  <si>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</si>
  <si>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</si>
  <si>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</si>
  <si>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</si>
  <si>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</si>
  <si>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</si>
  <si>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</si>
  <si>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</si>
  <si>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</si>
  <si>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</si>
  <si>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</si>
  <si>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</si>
  <si>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</si>
  <si>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</si>
  <si>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</si>
  <si>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</si>
  <si>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</si>
  <si>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</si>
  <si>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</si>
  <si>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</si>
  <si>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</si>
  <si>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</si>
  <si>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</si>
  <si>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</si>
  <si>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</si>
  <si>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</si>
  <si>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</si>
  <si>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</si>
  <si>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</si>
  <si>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</si>
  <si>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</si>
  <si>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</si>
  <si>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</si>
  <si>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</si>
  <si>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</si>
  <si>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</si>
  <si>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</si>
  <si>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</si>
  <si>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</si>
  <si>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</si>
  <si>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</si>
  <si>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</si>
  <si>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</si>
  <si>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</si>
  <si>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</si>
  <si>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</si>
  <si>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</si>
  <si>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</si>
  <si>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</si>
  <si>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</si>
  <si>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</si>
  <si>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</si>
  <si>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</si>
  <si>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</si>
  <si>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</si>
  <si>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</si>
  <si>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</si>
  <si>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</si>
  <si>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</si>
  <si>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</si>
  <si>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</si>
  <si>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</si>
  <si>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</si>
  <si>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</si>
  <si>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</si>
  <si>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140056718</t>
  </si>
  <si>
    <t>NIKKEI 225 OOP C2505-36750</t>
  </si>
  <si>
    <t>140056518</t>
  </si>
  <si>
    <t>NIKKEI 225 OOP C2505-36500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</si>
</sst>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2451.0</f>
        <v>2451.0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1048.0</f>
        <v>1048.0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256.0</f>
        <v>256.0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56.0</f>
        <v>56.0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34.0</f>
        <v>34.0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34.0</f>
        <v>34.0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14.0</f>
        <v>14.0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12.0</f>
        <v>12.0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12.0</f>
        <v>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9.0</f>
        <v>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6.0</f>
        <v>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2.0</f>
        <v>2.0</v>
      </c>
    </row>
    <row r="21">
      <c r="A21" s="3" t="s">
        <v>10</v>
      </c>
      <c r="B21" s="4" t="s">
        <v>11</v>
      </c>
      <c r="C21" s="4" t="s">
        <v>12</v>
      </c>
      <c r="D21" s="3" t="n">
        <v>12.0</v>
      </c>
      <c r="E21" s="4" t="s">
        <v>49</v>
      </c>
      <c r="F21" s="4" t="s">
        <v>50</v>
      </c>
      <c r="G21" s="4" t="s">
        <v>51</v>
      </c>
      <c r="H21" s="5" t="n">
        <f>2.0</f>
        <v>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1.0</f>
        <v>1.0</v>
      </c>
    </row>
    <row r="23">
      <c r="A23" s="3" t="s">
        <v>10</v>
      </c>
      <c r="B23" s="4" t="s">
        <v>11</v>
      </c>
      <c r="C23" s="4" t="s">
        <v>12</v>
      </c>
      <c r="D23" s="3" t="n">
        <v>14.0</v>
      </c>
      <c r="E23" s="4" t="s">
        <v>55</v>
      </c>
      <c r="F23" s="4" t="s">
        <v>56</v>
      </c>
      <c r="G23" s="4" t="s">
        <v>57</v>
      </c>
      <c r="H23" s="5" t="n">
        <f>1.0</f>
        <v>1.0</v>
      </c>
    </row>
    <row r="24">
      <c r="A24" s="3" t="s">
        <v>10</v>
      </c>
      <c r="B24" s="4" t="s">
        <v>58</v>
      </c>
      <c r="C24" s="4" t="s">
        <v>59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20.0</f>
        <v>20.0</v>
      </c>
    </row>
    <row r="25">
      <c r="A25" s="3" t="s">
        <v>10</v>
      </c>
      <c r="B25" s="4" t="s">
        <v>58</v>
      </c>
      <c r="C25" s="4" t="s">
        <v>59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18.0</f>
        <v>18.0</v>
      </c>
    </row>
    <row r="26">
      <c r="A26" s="3" t="s">
        <v>10</v>
      </c>
      <c r="B26" s="4" t="s">
        <v>58</v>
      </c>
      <c r="C26" s="4" t="s">
        <v>59</v>
      </c>
      <c r="D26" s="3" t="n">
        <v>3.0</v>
      </c>
      <c r="E26" s="4" t="s">
        <v>19</v>
      </c>
      <c r="F26" s="4" t="s">
        <v>20</v>
      </c>
      <c r="G26" s="4" t="s">
        <v>21</v>
      </c>
      <c r="H26" s="5" t="n">
        <f>8.0</f>
        <v>8.0</v>
      </c>
    </row>
    <row r="27">
      <c r="A27" s="3" t="s">
        <v>60</v>
      </c>
      <c r="B27" s="4" t="s">
        <v>61</v>
      </c>
      <c r="C27" s="4" t="s">
        <v>62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9308.0</f>
        <v>9308.0</v>
      </c>
    </row>
    <row r="28">
      <c r="A28" s="3" t="s">
        <v>60</v>
      </c>
      <c r="B28" s="4" t="s">
        <v>61</v>
      </c>
      <c r="C28" s="4" t="s">
        <v>62</v>
      </c>
      <c r="D28" s="3" t="n">
        <v>2.0</v>
      </c>
      <c r="E28" s="4" t="s">
        <v>16</v>
      </c>
      <c r="F28" s="4" t="s">
        <v>17</v>
      </c>
      <c r="G28" s="4" t="s">
        <v>18</v>
      </c>
      <c r="H28" s="5" t="n">
        <f>2982.0</f>
        <v>2982.0</v>
      </c>
    </row>
    <row r="29">
      <c r="A29" s="3" t="s">
        <v>60</v>
      </c>
      <c r="B29" s="4" t="s">
        <v>61</v>
      </c>
      <c r="C29" s="4" t="s">
        <v>62</v>
      </c>
      <c r="D29" s="3" t="n">
        <v>3.0</v>
      </c>
      <c r="E29" s="4" t="s">
        <v>19</v>
      </c>
      <c r="F29" s="4" t="s">
        <v>20</v>
      </c>
      <c r="G29" s="4" t="s">
        <v>21</v>
      </c>
      <c r="H29" s="5" t="n">
        <f>572.0</f>
        <v>572.0</v>
      </c>
    </row>
    <row r="30">
      <c r="A30" s="3" t="s">
        <v>60</v>
      </c>
      <c r="B30" s="4" t="s">
        <v>63</v>
      </c>
      <c r="C30" s="4" t="s">
        <v>64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139726.0</f>
        <v>139726.0</v>
      </c>
    </row>
    <row r="31">
      <c r="A31" s="3" t="s">
        <v>60</v>
      </c>
      <c r="B31" s="4" t="s">
        <v>63</v>
      </c>
      <c r="C31" s="4" t="s">
        <v>64</v>
      </c>
      <c r="D31" s="3" t="n">
        <v>2.0</v>
      </c>
      <c r="E31" s="4" t="s">
        <v>16</v>
      </c>
      <c r="F31" s="4" t="s">
        <v>17</v>
      </c>
      <c r="G31" s="4" t="s">
        <v>18</v>
      </c>
      <c r="H31" s="5" t="n">
        <f>77354.0</f>
        <v>77354.0</v>
      </c>
    </row>
    <row r="32">
      <c r="A32" s="3" t="s">
        <v>60</v>
      </c>
      <c r="B32" s="4" t="s">
        <v>63</v>
      </c>
      <c r="C32" s="4" t="s">
        <v>64</v>
      </c>
      <c r="D32" s="3" t="n">
        <v>3.0</v>
      </c>
      <c r="E32" s="4" t="s">
        <v>19</v>
      </c>
      <c r="F32" s="4" t="s">
        <v>20</v>
      </c>
      <c r="G32" s="4" t="s">
        <v>21</v>
      </c>
      <c r="H32" s="5" t="n">
        <f>13762.0</f>
        <v>13762.0</v>
      </c>
    </row>
    <row r="33">
      <c r="A33" s="3" t="s">
        <v>60</v>
      </c>
      <c r="B33" s="4" t="s">
        <v>63</v>
      </c>
      <c r="C33" s="4" t="s">
        <v>64</v>
      </c>
      <c r="D33" s="3" t="n">
        <v>4.0</v>
      </c>
      <c r="E33" s="4" t="s">
        <v>34</v>
      </c>
      <c r="F33" s="4" t="s">
        <v>35</v>
      </c>
      <c r="G33" s="4" t="s">
        <v>36</v>
      </c>
      <c r="H33" s="5" t="n">
        <f>188.0</f>
        <v>188.0</v>
      </c>
    </row>
    <row r="34">
      <c r="A34" s="3" t="s">
        <v>60</v>
      </c>
      <c r="B34" s="4" t="s">
        <v>65</v>
      </c>
      <c r="C34" s="4" t="s">
        <v>66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912.0</f>
        <v>912.0</v>
      </c>
    </row>
    <row r="35">
      <c r="A35" s="3" t="s">
        <v>60</v>
      </c>
      <c r="B35" s="4" t="s">
        <v>65</v>
      </c>
      <c r="C35" s="4" t="s">
        <v>66</v>
      </c>
      <c r="D35" s="3" t="n">
        <v>2.0</v>
      </c>
      <c r="E35" s="4" t="s">
        <v>19</v>
      </c>
      <c r="F35" s="4" t="s">
        <v>20</v>
      </c>
      <c r="G35" s="4" t="s">
        <v>21</v>
      </c>
      <c r="H35" s="5" t="n">
        <f>60.0</f>
        <v>60.0</v>
      </c>
    </row>
    <row r="36">
      <c r="A36" s="3" t="s">
        <v>60</v>
      </c>
      <c r="B36" s="4" t="s">
        <v>65</v>
      </c>
      <c r="C36" s="4" t="s">
        <v>66</v>
      </c>
      <c r="D36" s="3" t="n">
        <v>3.0</v>
      </c>
      <c r="E36" s="4" t="s">
        <v>16</v>
      </c>
      <c r="F36" s="4" t="s">
        <v>17</v>
      </c>
      <c r="G36" s="4" t="s">
        <v>18</v>
      </c>
      <c r="H36" s="5" t="n">
        <f>42.0</f>
        <v>42.0</v>
      </c>
    </row>
    <row r="37">
      <c r="A37" s="3" t="s">
        <v>67</v>
      </c>
      <c r="B37" s="4" t="s">
        <v>68</v>
      </c>
      <c r="C37" s="4" t="s">
        <v>69</v>
      </c>
      <c r="D37" s="3" t="n">
        <v>1.0</v>
      </c>
      <c r="E37" s="4" t="s">
        <v>43</v>
      </c>
      <c r="F37" s="4" t="s">
        <v>44</v>
      </c>
      <c r="G37" s="4" t="s">
        <v>45</v>
      </c>
      <c r="H37" s="5" t="n">
        <f>3382.0</f>
        <v>3382.0</v>
      </c>
    </row>
    <row r="38">
      <c r="A38" s="3" t="s">
        <v>67</v>
      </c>
      <c r="B38" s="4" t="s">
        <v>68</v>
      </c>
      <c r="C38" s="4" t="s">
        <v>69</v>
      </c>
      <c r="D38" s="3" t="n">
        <v>2.0</v>
      </c>
      <c r="E38" s="4" t="s">
        <v>34</v>
      </c>
      <c r="F38" s="4" t="s">
        <v>35</v>
      </c>
      <c r="G38" s="4" t="s">
        <v>36</v>
      </c>
      <c r="H38" s="5" t="n">
        <f>386.0</f>
        <v>386.0</v>
      </c>
    </row>
    <row r="39">
      <c r="A39" s="3" t="s">
        <v>67</v>
      </c>
      <c r="B39" s="4" t="s">
        <v>68</v>
      </c>
      <c r="C39" s="4" t="s">
        <v>69</v>
      </c>
      <c r="D39" s="3" t="n">
        <v>3.0</v>
      </c>
      <c r="E39" s="4" t="s">
        <v>13</v>
      </c>
      <c r="F39" s="4" t="s">
        <v>14</v>
      </c>
      <c r="G39" s="4" t="s">
        <v>15</v>
      </c>
      <c r="H39" s="5" t="n">
        <f>72.0</f>
        <v>72.0</v>
      </c>
    </row>
    <row r="40">
      <c r="A40" s="3" t="s">
        <v>67</v>
      </c>
      <c r="B40" s="4" t="s">
        <v>68</v>
      </c>
      <c r="C40" s="4" t="s">
        <v>69</v>
      </c>
      <c r="D40" s="3" t="n">
        <v>4.0</v>
      </c>
      <c r="E40" s="4" t="s">
        <v>19</v>
      </c>
      <c r="F40" s="4" t="s">
        <v>20</v>
      </c>
      <c r="G40" s="4" t="s">
        <v>21</v>
      </c>
      <c r="H40" s="5" t="n">
        <f>12.0</f>
        <v>12.0</v>
      </c>
    </row>
    <row r="41">
      <c r="A41" s="3" t="s">
        <v>67</v>
      </c>
      <c r="B41" s="4" t="s">
        <v>68</v>
      </c>
      <c r="C41" s="4" t="s">
        <v>69</v>
      </c>
      <c r="D41" s="3" t="n">
        <v>5.0</v>
      </c>
      <c r="E41" s="4" t="s">
        <v>31</v>
      </c>
      <c r="F41" s="4" t="s">
        <v>32</v>
      </c>
      <c r="G41" s="4" t="s">
        <v>33</v>
      </c>
      <c r="H41" s="5" t="n">
        <f>2.0</f>
        <v>2.0</v>
      </c>
    </row>
    <row r="42">
      <c r="A42" s="3" t="s">
        <v>70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120.0</f>
        <v>120.0</v>
      </c>
    </row>
    <row r="43">
      <c r="A43" s="3" t="s">
        <v>70</v>
      </c>
      <c r="B43" s="4" t="s">
        <v>73</v>
      </c>
      <c r="C43" s="4" t="s">
        <v>74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36.0</f>
        <v>36.0</v>
      </c>
    </row>
    <row r="44">
      <c r="A44" s="3" t="s">
        <v>70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1030.0</f>
        <v>1030.0</v>
      </c>
    </row>
    <row r="45">
      <c r="A45" s="3" t="s">
        <v>70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4.0</f>
        <v>4.0</v>
      </c>
    </row>
    <row r="46">
      <c r="A46" s="3" t="s">
        <v>70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54.0</f>
        <v>54.0</v>
      </c>
    </row>
    <row r="47">
      <c r="A47" s="3" t="s">
        <v>70</v>
      </c>
      <c r="B47" s="4" t="s">
        <v>81</v>
      </c>
      <c r="C47" s="4" t="s">
        <v>82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8.0</f>
        <v>8.0</v>
      </c>
    </row>
    <row r="48">
      <c r="A48" s="3" t="s">
        <v>70</v>
      </c>
      <c r="B48" s="4" t="s">
        <v>83</v>
      </c>
      <c r="C48" s="4" t="s">
        <v>84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190.0</f>
        <v>190.0</v>
      </c>
    </row>
    <row r="49">
      <c r="A49" s="3" t="s">
        <v>70</v>
      </c>
      <c r="B49" s="4" t="s">
        <v>85</v>
      </c>
      <c r="C49" s="4" t="s">
        <v>86</v>
      </c>
      <c r="D49" s="3" t="n">
        <v>1.0</v>
      </c>
      <c r="E49" s="4" t="s">
        <v>25</v>
      </c>
      <c r="F49" s="4" t="s">
        <v>26</v>
      </c>
      <c r="G49" s="4" t="s">
        <v>27</v>
      </c>
      <c r="H49" s="5" t="n">
        <f>150.0</f>
        <v>150.0</v>
      </c>
    </row>
    <row r="50">
      <c r="A50" s="3" t="s">
        <v>70</v>
      </c>
      <c r="B50" s="4" t="s">
        <v>85</v>
      </c>
      <c r="C50" s="4" t="s">
        <v>86</v>
      </c>
      <c r="D50" s="3" t="n">
        <v>2.0</v>
      </c>
      <c r="E50" s="4" t="s">
        <v>31</v>
      </c>
      <c r="F50" s="4" t="s">
        <v>32</v>
      </c>
      <c r="G50" s="4" t="s">
        <v>33</v>
      </c>
      <c r="H50" s="5" t="n">
        <f>50.0</f>
        <v>50.0</v>
      </c>
    </row>
    <row r="51">
      <c r="A51" s="3" t="s">
        <v>70</v>
      </c>
      <c r="B51" s="4" t="s">
        <v>85</v>
      </c>
      <c r="C51" s="4" t="s">
        <v>86</v>
      </c>
      <c r="D51" s="3" t="n">
        <v>3.0</v>
      </c>
      <c r="E51" s="4" t="s">
        <v>13</v>
      </c>
      <c r="F51" s="4" t="s">
        <v>14</v>
      </c>
      <c r="G51" s="4" t="s">
        <v>15</v>
      </c>
      <c r="H51" s="5" t="n">
        <f>20.0</f>
        <v>20.0</v>
      </c>
    </row>
    <row r="52">
      <c r="A52" s="3" t="s">
        <v>70</v>
      </c>
      <c r="B52" s="4" t="s">
        <v>87</v>
      </c>
      <c r="C52" s="4" t="s">
        <v>88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10.0</f>
        <v>10.0</v>
      </c>
    </row>
    <row r="53">
      <c r="A53" s="3" t="s">
        <v>70</v>
      </c>
      <c r="B53" s="4" t="s">
        <v>89</v>
      </c>
      <c r="C53" s="4" t="s">
        <v>90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42.0</f>
        <v>42.0</v>
      </c>
    </row>
    <row r="54">
      <c r="A54" s="3" t="s">
        <v>70</v>
      </c>
      <c r="B54" s="4" t="s">
        <v>91</v>
      </c>
      <c r="C54" s="4" t="s">
        <v>92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256.0</f>
        <v>256.0</v>
      </c>
    </row>
    <row r="55">
      <c r="A55" s="3" t="s">
        <v>70</v>
      </c>
      <c r="B55" s="4" t="s">
        <v>93</v>
      </c>
      <c r="C55" s="4" t="s">
        <v>94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24.0</f>
        <v>24.0</v>
      </c>
    </row>
    <row r="56">
      <c r="A56" s="3" t="s">
        <v>70</v>
      </c>
      <c r="B56" s="4" t="s">
        <v>95</v>
      </c>
      <c r="C56" s="4" t="s">
        <v>96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994.0</f>
        <v>994.0</v>
      </c>
    </row>
    <row r="57">
      <c r="A57" s="3" t="s">
        <v>70</v>
      </c>
      <c r="B57" s="4" t="s">
        <v>97</v>
      </c>
      <c r="C57" s="4" t="s">
        <v>98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20.0</f>
        <v>20.0</v>
      </c>
    </row>
    <row r="58">
      <c r="A58" s="3" t="s">
        <v>70</v>
      </c>
      <c r="B58" s="4" t="s">
        <v>99</v>
      </c>
      <c r="C58" s="4" t="s">
        <v>100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174.0</f>
        <v>174.0</v>
      </c>
    </row>
    <row r="59">
      <c r="A59" s="3" t="s">
        <v>70</v>
      </c>
      <c r="B59" s="4" t="s">
        <v>101</v>
      </c>
      <c r="C59" s="4" t="s">
        <v>102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20.0</f>
        <v>20.0</v>
      </c>
    </row>
    <row r="60">
      <c r="A60" s="3" t="s">
        <v>70</v>
      </c>
      <c r="B60" s="4" t="s">
        <v>103</v>
      </c>
      <c r="C60" s="4" t="s">
        <v>104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332.0</f>
        <v>332.0</v>
      </c>
    </row>
    <row r="61">
      <c r="A61" s="3" t="s">
        <v>70</v>
      </c>
      <c r="B61" s="4" t="s">
        <v>105</v>
      </c>
      <c r="C61" s="4" t="s">
        <v>106</v>
      </c>
      <c r="D61" s="3" t="n">
        <v>1.0</v>
      </c>
      <c r="E61" s="4" t="s">
        <v>25</v>
      </c>
      <c r="F61" s="4" t="s">
        <v>26</v>
      </c>
      <c r="G61" s="4" t="s">
        <v>27</v>
      </c>
      <c r="H61" s="5" t="n">
        <f>150.0</f>
        <v>150.0</v>
      </c>
    </row>
    <row r="62">
      <c r="A62" s="3" t="s">
        <v>70</v>
      </c>
      <c r="B62" s="4" t="s">
        <v>105</v>
      </c>
      <c r="C62" s="4" t="s">
        <v>106</v>
      </c>
      <c r="D62" s="3" t="n">
        <v>2.0</v>
      </c>
      <c r="E62" s="4" t="s">
        <v>31</v>
      </c>
      <c r="F62" s="4" t="s">
        <v>32</v>
      </c>
      <c r="G62" s="4" t="s">
        <v>33</v>
      </c>
      <c r="H62" s="5" t="n">
        <f>50.0</f>
        <v>50.0</v>
      </c>
    </row>
    <row r="63">
      <c r="A63" s="3" t="s">
        <v>70</v>
      </c>
      <c r="B63" s="4" t="s">
        <v>105</v>
      </c>
      <c r="C63" s="4" t="s">
        <v>106</v>
      </c>
      <c r="D63" s="3" t="n">
        <v>3.0</v>
      </c>
      <c r="E63" s="4" t="s">
        <v>13</v>
      </c>
      <c r="F63" s="4" t="s">
        <v>14</v>
      </c>
      <c r="G63" s="4" t="s">
        <v>15</v>
      </c>
      <c r="H63" s="5" t="n">
        <f>2.0</f>
        <v>2.0</v>
      </c>
    </row>
    <row r="64">
      <c r="A64" s="3" t="s">
        <v>70</v>
      </c>
      <c r="B64" s="4" t="s">
        <v>107</v>
      </c>
      <c r="C64" s="4" t="s">
        <v>108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32.0</f>
        <v>32.0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