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<sst xmlns="http://schemas.openxmlformats.org/spreadsheetml/2006/main" count="298" uniqueCount="90">
  <si>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</si>
  <si>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</si>
  <si>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</si>
  <si>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</si>
  <si>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</si>
  <si>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</si>
  <si>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</si>
  <si>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</si>
  <si>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</si>
  <si>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20250627</t>
  </si>
  <si>
    <t>NK225F</t>
  </si>
  <si>
    <t>160090018</t>
  </si>
  <si>
    <t>NIKKEI 225 FUT 2509</t>
  </si>
  <si>
    <t>11256</t>
  </si>
  <si>
    <t>ＳＢＩ証券</t>
  </si>
  <si>
    <t>SBI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</si>
  <si>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</si>
  <si>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</si>
  <si>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</si>
  <si>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</si>
  <si>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</si>
  <si>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</si>
  <si>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</si>
  <si>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</si>
  <si>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</si>
  <si>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</si>
  <si>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</si>
  <si>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</si>
  <si>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</si>
  <si>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</si>
  <si>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</si>
  <si>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</si>
  <si>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</si>
  <si>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</si>
  <si>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</si>
  <si>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</si>
  <si>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</si>
  <si>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11696</t>
  </si>
  <si>
    <t>みずほ証券</t>
  </si>
  <si>
    <t>Mizuho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</si>
  <si>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</si>
  <si>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</si>
  <si>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</si>
  <si>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</si>
  <si>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</si>
  <si>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</si>
  <si>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</si>
  <si>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</si>
  <si>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</si>
  <si>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</si>
  <si>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</si>
  <si>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</si>
  <si>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</si>
  <si>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</si>
  <si>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</si>
  <si>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</si>
  <si>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</si>
  <si>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</si>
  <si>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12328</t>
  </si>
  <si>
    <t>ＳＭＢＣ日興証券</t>
  </si>
  <si>
    <t>SMBC Nikko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</si>
  <si>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</si>
  <si>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</si>
  <si>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</si>
  <si>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</si>
  <si>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</si>
  <si>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</si>
  <si>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NK225E</t>
  </si>
  <si>
    <t>130079218</t>
  </si>
  <si>
    <t>NIKKEI 225 OOP P2507-39250</t>
  </si>
  <si>
    <t>130079518</t>
  </si>
  <si>
    <t>NIKKEI 225 OOP P2507-39500</t>
  </si>
  <si>
    <t>130079718</t>
  </si>
  <si>
    <t>NIKKEI 225 OOP P2507-39750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</si>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</sst>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836.0</f>
        <v>836.0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684.0</f>
        <v>684.0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511.0</f>
        <v>511.0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252.0</f>
        <v>252.0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212.0</f>
        <v>212.0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44.0</f>
        <v>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27.0</f>
        <v>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16.0</f>
        <v>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13.0</f>
        <v>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9.0</f>
        <v>9.0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22</v>
      </c>
      <c r="F19" s="4" t="s">
        <v>23</v>
      </c>
      <c r="G19" s="4" t="s">
        <v>24</v>
      </c>
      <c r="H19" s="5" t="n">
        <f>6.0</f>
        <v>6.0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13</v>
      </c>
      <c r="F20" s="4" t="s">
        <v>14</v>
      </c>
      <c r="G20" s="4" t="s">
        <v>15</v>
      </c>
      <c r="H20" s="5" t="n">
        <f>2.0</f>
        <v>2.0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1946.0</f>
        <v>1946.0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1282.0</f>
        <v>1282.0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28</v>
      </c>
      <c r="F23" s="4" t="s">
        <v>29</v>
      </c>
      <c r="G23" s="4" t="s">
        <v>30</v>
      </c>
      <c r="H23" s="5" t="n">
        <f>24.0</f>
        <v>24.0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68.0</f>
        <v>68.0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13</v>
      </c>
      <c r="F25" s="4" t="s">
        <v>14</v>
      </c>
      <c r="G25" s="4" t="s">
        <v>15</v>
      </c>
      <c r="H25" s="5" t="n">
        <f>54.0</f>
        <v>54.0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20.0</f>
        <v>20.0</v>
      </c>
    </row>
    <row r="27">
      <c r="A27" s="3" t="s">
        <v>45</v>
      </c>
      <c r="B27" s="4" t="s">
        <v>50</v>
      </c>
      <c r="C27" s="4" t="s">
        <v>51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33274.0</f>
        <v>33274.0</v>
      </c>
    </row>
    <row r="28">
      <c r="A28" s="3" t="s">
        <v>45</v>
      </c>
      <c r="B28" s="4" t="s">
        <v>50</v>
      </c>
      <c r="C28" s="4" t="s">
        <v>51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18050.0</f>
        <v>18050.0</v>
      </c>
    </row>
    <row r="29">
      <c r="A29" s="3" t="s">
        <v>45</v>
      </c>
      <c r="B29" s="4" t="s">
        <v>50</v>
      </c>
      <c r="C29" s="4" t="s">
        <v>51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3202.0</f>
        <v>3202.0</v>
      </c>
    </row>
    <row r="30">
      <c r="A30" s="3" t="s">
        <v>45</v>
      </c>
      <c r="B30" s="4" t="s">
        <v>50</v>
      </c>
      <c r="C30" s="4" t="s">
        <v>51</v>
      </c>
      <c r="D30" s="3" t="n">
        <v>4.0</v>
      </c>
      <c r="E30" s="4" t="s">
        <v>52</v>
      </c>
      <c r="F30" s="4" t="s">
        <v>53</v>
      </c>
      <c r="G30" s="4" t="s">
        <v>54</v>
      </c>
      <c r="H30" s="5" t="n">
        <f>50.0</f>
        <v>50.0</v>
      </c>
    </row>
    <row r="31">
      <c r="A31" s="3" t="s">
        <v>45</v>
      </c>
      <c r="B31" s="4" t="s">
        <v>50</v>
      </c>
      <c r="C31" s="4" t="s">
        <v>51</v>
      </c>
      <c r="D31" s="3" t="n">
        <v>5.0</v>
      </c>
      <c r="E31" s="4" t="s">
        <v>16</v>
      </c>
      <c r="F31" s="4" t="s">
        <v>17</v>
      </c>
      <c r="G31" s="4" t="s">
        <v>18</v>
      </c>
      <c r="H31" s="5" t="n">
        <f>28.0</f>
        <v>28.0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25</v>
      </c>
      <c r="F32" s="4" t="s">
        <v>26</v>
      </c>
      <c r="G32" s="4" t="s">
        <v>27</v>
      </c>
      <c r="H32" s="5" t="n">
        <f>2544.0</f>
        <v>2544.0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58</v>
      </c>
      <c r="F33" s="4" t="s">
        <v>59</v>
      </c>
      <c r="G33" s="4" t="s">
        <v>60</v>
      </c>
      <c r="H33" s="5" t="n">
        <f>2017.0</f>
        <v>2017.0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1144.0</f>
        <v>1144.0</v>
      </c>
    </row>
    <row r="35">
      <c r="A35" s="3" t="s">
        <v>55</v>
      </c>
      <c r="B35" s="4" t="s">
        <v>56</v>
      </c>
      <c r="C35" s="4" t="s">
        <v>57</v>
      </c>
      <c r="D35" s="3" t="n">
        <v>4.0</v>
      </c>
      <c r="E35" s="4" t="s">
        <v>52</v>
      </c>
      <c r="F35" s="4" t="s">
        <v>53</v>
      </c>
      <c r="G35" s="4" t="s">
        <v>54</v>
      </c>
      <c r="H35" s="5" t="n">
        <f>1000.0</f>
        <v>1000.0</v>
      </c>
    </row>
    <row r="36">
      <c r="A36" s="3" t="s">
        <v>55</v>
      </c>
      <c r="B36" s="4" t="s">
        <v>56</v>
      </c>
      <c r="C36" s="4" t="s">
        <v>57</v>
      </c>
      <c r="D36" s="3" t="n">
        <v>5.0</v>
      </c>
      <c r="E36" s="4" t="s">
        <v>61</v>
      </c>
      <c r="F36" s="4" t="s">
        <v>62</v>
      </c>
      <c r="G36" s="4" t="s">
        <v>63</v>
      </c>
      <c r="H36" s="5" t="n">
        <f>45.0</f>
        <v>45.0</v>
      </c>
    </row>
    <row r="37">
      <c r="A37" s="3" t="s">
        <v>55</v>
      </c>
      <c r="B37" s="4" t="s">
        <v>56</v>
      </c>
      <c r="C37" s="4" t="s">
        <v>57</v>
      </c>
      <c r="D37" s="3" t="n">
        <v>6.0</v>
      </c>
      <c r="E37" s="4" t="s">
        <v>64</v>
      </c>
      <c r="F37" s="4" t="s">
        <v>65</v>
      </c>
      <c r="G37" s="4" t="s">
        <v>66</v>
      </c>
      <c r="H37" s="5" t="n">
        <f>40.0</f>
        <v>40.0</v>
      </c>
    </row>
    <row r="38">
      <c r="A38" s="3" t="s">
        <v>55</v>
      </c>
      <c r="B38" s="4" t="s">
        <v>56</v>
      </c>
      <c r="C38" s="4" t="s">
        <v>57</v>
      </c>
      <c r="D38" s="3" t="n">
        <v>7.0</v>
      </c>
      <c r="E38" s="4" t="s">
        <v>37</v>
      </c>
      <c r="F38" s="4" t="s">
        <v>38</v>
      </c>
      <c r="G38" s="4" t="s">
        <v>39</v>
      </c>
      <c r="H38" s="5" t="n">
        <f>38.0</f>
        <v>38.0</v>
      </c>
    </row>
    <row r="39">
      <c r="A39" s="3" t="s">
        <v>55</v>
      </c>
      <c r="B39" s="4" t="s">
        <v>56</v>
      </c>
      <c r="C39" s="4" t="s">
        <v>57</v>
      </c>
      <c r="D39" s="3" t="n">
        <v>8.0</v>
      </c>
      <c r="E39" s="4" t="s">
        <v>28</v>
      </c>
      <c r="F39" s="4" t="s">
        <v>29</v>
      </c>
      <c r="G39" s="4" t="s">
        <v>30</v>
      </c>
      <c r="H39" s="5" t="n">
        <f>12.0</f>
        <v>12.0</v>
      </c>
    </row>
    <row r="40">
      <c r="A40" s="3" t="s">
        <v>55</v>
      </c>
      <c r="B40" s="4" t="s">
        <v>56</v>
      </c>
      <c r="C40" s="4" t="s">
        <v>57</v>
      </c>
      <c r="D40" s="3" t="n">
        <v>9.0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67</v>
      </c>
      <c r="B41" s="4" t="s">
        <v>68</v>
      </c>
      <c r="C41" s="4" t="s">
        <v>69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67</v>
      </c>
      <c r="B42" s="4" t="s">
        <v>70</v>
      </c>
      <c r="C42" s="4" t="s">
        <v>71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12.0</f>
        <v>12.0</v>
      </c>
    </row>
    <row r="43">
      <c r="A43" s="3" t="s">
        <v>67</v>
      </c>
      <c r="B43" s="4" t="s">
        <v>72</v>
      </c>
      <c r="C43" s="4" t="s">
        <v>73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8.0</f>
        <v>8.0</v>
      </c>
    </row>
    <row r="44">
      <c r="A44" s="3" t="s">
        <v>67</v>
      </c>
      <c r="B44" s="4" t="s">
        <v>74</v>
      </c>
      <c r="C44" s="4" t="s">
        <v>75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616.0</f>
        <v>616.0</v>
      </c>
    </row>
    <row r="45">
      <c r="A45" s="3" t="s">
        <v>67</v>
      </c>
      <c r="B45" s="4" t="s">
        <v>74</v>
      </c>
      <c r="C45" s="4" t="s">
        <v>75</v>
      </c>
      <c r="D45" s="3" t="n">
        <v>2.0</v>
      </c>
      <c r="E45" s="4" t="s">
        <v>37</v>
      </c>
      <c r="F45" s="4" t="s">
        <v>38</v>
      </c>
      <c r="G45" s="4" t="s">
        <v>39</v>
      </c>
      <c r="H45" s="5" t="n">
        <f>200.0</f>
        <v>200.0</v>
      </c>
    </row>
    <row r="46">
      <c r="A46" s="3" t="s">
        <v>67</v>
      </c>
      <c r="B46" s="4" t="s">
        <v>74</v>
      </c>
      <c r="C46" s="4" t="s">
        <v>75</v>
      </c>
      <c r="D46" s="3" t="n">
        <v>2.0</v>
      </c>
      <c r="E46" s="4" t="s">
        <v>19</v>
      </c>
      <c r="F46" s="4" t="s">
        <v>20</v>
      </c>
      <c r="G46" s="4" t="s">
        <v>21</v>
      </c>
      <c r="H46" s="5" t="n">
        <f>200.0</f>
        <v>200.0</v>
      </c>
    </row>
    <row r="47">
      <c r="A47" s="3" t="s">
        <v>67</v>
      </c>
      <c r="B47" s="4" t="s">
        <v>76</v>
      </c>
      <c r="C47" s="4" t="s">
        <v>77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8.0</f>
        <v>8.0</v>
      </c>
    </row>
    <row r="48">
      <c r="A48" s="3" t="s">
        <v>67</v>
      </c>
      <c r="B48" s="4" t="s">
        <v>78</v>
      </c>
      <c r="C48" s="4" t="s">
        <v>79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74.0</f>
        <v>74.0</v>
      </c>
    </row>
    <row r="49">
      <c r="A49" s="3" t="s">
        <v>67</v>
      </c>
      <c r="B49" s="4" t="s">
        <v>80</v>
      </c>
      <c r="C49" s="4" t="s">
        <v>81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434.0</f>
        <v>434.0</v>
      </c>
    </row>
    <row r="50">
      <c r="A50" s="3" t="s">
        <v>67</v>
      </c>
      <c r="B50" s="4" t="s">
        <v>82</v>
      </c>
      <c r="C50" s="4" t="s">
        <v>83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8.0</f>
        <v>8.0</v>
      </c>
    </row>
    <row r="51">
      <c r="A51" s="3" t="s">
        <v>67</v>
      </c>
      <c r="B51" s="4" t="s">
        <v>84</v>
      </c>
      <c r="C51" s="4" t="s">
        <v>85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56.0</f>
        <v>56.0</v>
      </c>
    </row>
    <row r="52">
      <c r="A52" s="3" t="s">
        <v>67</v>
      </c>
      <c r="B52" s="4" t="s">
        <v>86</v>
      </c>
      <c r="C52" s="4" t="s">
        <v>87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4.0</f>
        <v>4.0</v>
      </c>
    </row>
    <row r="53">
      <c r="A53" s="3" t="s">
        <v>67</v>
      </c>
      <c r="B53" s="4" t="s">
        <v>88</v>
      </c>
      <c r="C53" s="4" t="s">
        <v>89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1050.0</f>
        <v>1050.0</v>
      </c>
    </row>
    <row r="54">
      <c r="A54" s="3" t="s">
        <v>67</v>
      </c>
      <c r="B54" s="4" t="s">
        <v>88</v>
      </c>
      <c r="C54" s="4" t="s">
        <v>89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950.0</f>
        <v>950.0</v>
      </c>
    </row>
    <row r="55">
      <c r="A55" s="3" t="s">
        <v>67</v>
      </c>
      <c r="B55" s="4" t="s">
        <v>88</v>
      </c>
      <c r="C55" s="4" t="s">
        <v>89</v>
      </c>
      <c r="D55" s="3" t="n">
        <v>3.0</v>
      </c>
      <c r="E55" s="4" t="s">
        <v>13</v>
      </c>
      <c r="F55" s="4" t="s">
        <v>14</v>
      </c>
      <c r="G55" s="4" t="s">
        <v>15</v>
      </c>
      <c r="H55" s="5" t="n">
        <f>150.0</f>
        <v>150.0</v>
      </c>
    </row>
    <row r="56">
      <c r="A56" s="3" t="s">
        <v>67</v>
      </c>
      <c r="B56" s="4" t="s">
        <v>88</v>
      </c>
      <c r="C56" s="4" t="s">
        <v>89</v>
      </c>
      <c r="D56" s="3" t="n">
        <v>4.0</v>
      </c>
      <c r="E56" s="4" t="s">
        <v>37</v>
      </c>
      <c r="F56" s="4" t="s">
        <v>38</v>
      </c>
      <c r="G56" s="4" t="s">
        <v>39</v>
      </c>
      <c r="H56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