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<sst xmlns="http://schemas.openxmlformats.org/spreadsheetml/2006/main" count="280" uniqueCount="87">
  <si>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</si>
  <si>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</si>
  <si>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</si>
  <si>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</si>
  <si>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</si>
  <si>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</si>
  <si>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</si>
  <si>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</si>
  <si>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</si>
  <si>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</si>
  <si>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</si>
  <si>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</si>
  <si>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</si>
  <si>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</si>
  <si>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</si>
  <si>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</si>
  <si>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</si>
  <si>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</si>
  <si>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</si>
  <si>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</si>
  <si>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</si>
  <si>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</si>
  <si>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</si>
  <si>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</si>
  <si>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</si>
  <si>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12057</t>
  </si>
  <si>
    <t>楽天証券</t>
  </si>
  <si>
    <t>Rakuten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</si>
  <si>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</si>
  <si>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</si>
  <si>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</si>
  <si>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</si>
  <si>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</si>
  <si>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</si>
  <si>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</si>
  <si>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</si>
  <si>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</si>
  <si>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</si>
  <si>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</si>
  <si>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</si>
  <si>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</si>
  <si>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</si>
  <si>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</si>
  <si>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</si>
  <si>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</si>
  <si>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</si>
  <si>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</si>
  <si>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</si>
  <si>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</si>
  <si>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</si>
  <si>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</si>
  <si>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</si>
  <si>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</si>
  <si>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</si>
  <si>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</si>
  <si>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</si>
  <si>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</si>
  <si>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</si>
  <si>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</si>
  <si>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</si>
  <si>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</si>
  <si>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11788</t>
  </si>
  <si>
    <t>ソシエテＧ証券</t>
  </si>
  <si>
    <t>Societe Generale Securities Japan</t>
  </si>
  <si>
    <t>NK225E</t>
  </si>
  <si>
    <t>130201018</t>
  </si>
  <si>
    <t>NIKKEI 225 OOP P2508-41000</t>
  </si>
  <si>
    <t>180081218</t>
  </si>
  <si>
    <t>NIKKEI 225 OOP P2508-41250</t>
  </si>
  <si>
    <t>180081518</t>
  </si>
  <si>
    <t>NIKKEI 225 OOP P2508-41500</t>
  </si>
  <si>
    <t>190082718</t>
  </si>
  <si>
    <t>NIKKEI 225 OOP C2508-42750</t>
  </si>
  <si>
    <t>190082518</t>
  </si>
  <si>
    <t>NIKKEI 225 OOP C2508-42500</t>
  </si>
  <si>
    <t>140082318</t>
  </si>
  <si>
    <t>NIKKEI 225 OOP C2508-42375</t>
  </si>
  <si>
    <t>190082218</t>
  </si>
  <si>
    <t>NIKKEI 225 OOP C2508-42250</t>
  </si>
  <si>
    <t>140082118</t>
  </si>
  <si>
    <t>NIKKEI 225 OOP C2508-42125</t>
  </si>
  <si>
    <t>140202018</t>
  </si>
  <si>
    <t>NIKKEI 225 OOP C2508-42000</t>
  </si>
  <si>
    <t>190081718</t>
  </si>
  <si>
    <t>NIKKEI 225 OOP C2508-41750</t>
  </si>
  <si>
    <t>140081618</t>
  </si>
  <si>
    <t>NIKKEI 225 OOP C2508-41625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</si>
</sst>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1086.0</f>
        <v>1086.0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934.0</f>
        <v>934.0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724.0</f>
        <v>724.0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399.0</f>
        <v>399.0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262.0</f>
        <v>262.0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248.0</f>
        <v>248.0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66.0</f>
        <v>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60.0</f>
        <v>60.0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56.0</f>
        <v>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40.0</f>
        <v>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23.0</f>
        <v>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12.0</f>
        <v>12.0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25</v>
      </c>
      <c r="F21" s="4" t="s">
        <v>26</v>
      </c>
      <c r="G21" s="4" t="s">
        <v>27</v>
      </c>
      <c r="H21" s="5" t="n">
        <f>8.0</f>
        <v>8.0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6.0</f>
        <v>6.0</v>
      </c>
    </row>
    <row r="23">
      <c r="A23" s="3" t="s">
        <v>10</v>
      </c>
      <c r="B23" s="4" t="s">
        <v>49</v>
      </c>
      <c r="C23" s="4" t="s">
        <v>50</v>
      </c>
      <c r="D23" s="3" t="n">
        <v>3.0</v>
      </c>
      <c r="E23" s="4" t="s">
        <v>40</v>
      </c>
      <c r="F23" s="4" t="s">
        <v>41</v>
      </c>
      <c r="G23" s="4" t="s">
        <v>42</v>
      </c>
      <c r="H23" s="5" t="n">
        <f>2.0</f>
        <v>2.0</v>
      </c>
    </row>
    <row r="24">
      <c r="A24" s="3" t="s">
        <v>51</v>
      </c>
      <c r="B24" s="4" t="s">
        <v>52</v>
      </c>
      <c r="C24" s="4" t="s">
        <v>53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2772.0</f>
        <v>2772.0</v>
      </c>
    </row>
    <row r="25">
      <c r="A25" s="3" t="s">
        <v>51</v>
      </c>
      <c r="B25" s="4" t="s">
        <v>52</v>
      </c>
      <c r="C25" s="4" t="s">
        <v>53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1908.0</f>
        <v>1908.0</v>
      </c>
    </row>
    <row r="26">
      <c r="A26" s="3" t="s">
        <v>51</v>
      </c>
      <c r="B26" s="4" t="s">
        <v>52</v>
      </c>
      <c r="C26" s="4" t="s">
        <v>53</v>
      </c>
      <c r="D26" s="3" t="n">
        <v>3.0</v>
      </c>
      <c r="E26" s="4" t="s">
        <v>40</v>
      </c>
      <c r="F26" s="4" t="s">
        <v>41</v>
      </c>
      <c r="G26" s="4" t="s">
        <v>42</v>
      </c>
      <c r="H26" s="5" t="n">
        <f>58.0</f>
        <v>58.0</v>
      </c>
    </row>
    <row r="27">
      <c r="A27" s="3" t="s">
        <v>51</v>
      </c>
      <c r="B27" s="4" t="s">
        <v>54</v>
      </c>
      <c r="C27" s="4" t="s">
        <v>55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49474.0</f>
        <v>49474.0</v>
      </c>
    </row>
    <row r="28">
      <c r="A28" s="3" t="s">
        <v>51</v>
      </c>
      <c r="B28" s="4" t="s">
        <v>54</v>
      </c>
      <c r="C28" s="4" t="s">
        <v>55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23014.0</f>
        <v>23014.0</v>
      </c>
    </row>
    <row r="29">
      <c r="A29" s="3" t="s">
        <v>51</v>
      </c>
      <c r="B29" s="4" t="s">
        <v>54</v>
      </c>
      <c r="C29" s="4" t="s">
        <v>55</v>
      </c>
      <c r="D29" s="3" t="n">
        <v>3.0</v>
      </c>
      <c r="E29" s="4" t="s">
        <v>40</v>
      </c>
      <c r="F29" s="4" t="s">
        <v>41</v>
      </c>
      <c r="G29" s="4" t="s">
        <v>42</v>
      </c>
      <c r="H29" s="5" t="n">
        <f>5468.0</f>
        <v>5468.0</v>
      </c>
    </row>
    <row r="30">
      <c r="A30" s="3" t="s">
        <v>51</v>
      </c>
      <c r="B30" s="4" t="s">
        <v>56</v>
      </c>
      <c r="C30" s="4" t="s">
        <v>57</v>
      </c>
      <c r="D30" s="3" t="n">
        <v>1.0</v>
      </c>
      <c r="E30" s="4" t="s">
        <v>25</v>
      </c>
      <c r="F30" s="4" t="s">
        <v>26</v>
      </c>
      <c r="G30" s="4" t="s">
        <v>27</v>
      </c>
      <c r="H30" s="5" t="n">
        <f>30.0</f>
        <v>30.0</v>
      </c>
    </row>
    <row r="31">
      <c r="A31" s="3" t="s">
        <v>51</v>
      </c>
      <c r="B31" s="4" t="s">
        <v>56</v>
      </c>
      <c r="C31" s="4" t="s">
        <v>57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12.0</f>
        <v>12.0</v>
      </c>
    </row>
    <row r="32">
      <c r="A32" s="3" t="s">
        <v>51</v>
      </c>
      <c r="B32" s="4" t="s">
        <v>56</v>
      </c>
      <c r="C32" s="4" t="s">
        <v>57</v>
      </c>
      <c r="D32" s="3" t="n">
        <v>3.0</v>
      </c>
      <c r="E32" s="4" t="s">
        <v>40</v>
      </c>
      <c r="F32" s="4" t="s">
        <v>41</v>
      </c>
      <c r="G32" s="4" t="s">
        <v>42</v>
      </c>
      <c r="H32" s="5" t="n">
        <f>2.0</f>
        <v>2.0</v>
      </c>
    </row>
    <row r="33">
      <c r="A33" s="3" t="s">
        <v>58</v>
      </c>
      <c r="B33" s="4" t="s">
        <v>59</v>
      </c>
      <c r="C33" s="4" t="s">
        <v>60</v>
      </c>
      <c r="D33" s="3" t="n">
        <v>1.0</v>
      </c>
      <c r="E33" s="4" t="s">
        <v>61</v>
      </c>
      <c r="F33" s="4" t="s">
        <v>62</v>
      </c>
      <c r="G33" s="4" t="s">
        <v>63</v>
      </c>
      <c r="H33" s="5" t="n">
        <f>3000.0</f>
        <v>3000.0</v>
      </c>
    </row>
    <row r="34">
      <c r="A34" s="3" t="s">
        <v>58</v>
      </c>
      <c r="B34" s="4" t="s">
        <v>59</v>
      </c>
      <c r="C34" s="4" t="s">
        <v>60</v>
      </c>
      <c r="D34" s="3" t="n">
        <v>2.0</v>
      </c>
      <c r="E34" s="4" t="s">
        <v>37</v>
      </c>
      <c r="F34" s="4" t="s">
        <v>38</v>
      </c>
      <c r="G34" s="4" t="s">
        <v>39</v>
      </c>
      <c r="H34" s="5" t="n">
        <f>1038.0</f>
        <v>1038.0</v>
      </c>
    </row>
    <row r="35">
      <c r="A35" s="3" t="s">
        <v>58</v>
      </c>
      <c r="B35" s="4" t="s">
        <v>59</v>
      </c>
      <c r="C35" s="4" t="s">
        <v>60</v>
      </c>
      <c r="D35" s="3" t="n">
        <v>3.0</v>
      </c>
      <c r="E35" s="4" t="s">
        <v>22</v>
      </c>
      <c r="F35" s="4" t="s">
        <v>23</v>
      </c>
      <c r="G35" s="4" t="s">
        <v>24</v>
      </c>
      <c r="H35" s="5" t="n">
        <f>912.0</f>
        <v>912.0</v>
      </c>
    </row>
    <row r="36">
      <c r="A36" s="3" t="s">
        <v>58</v>
      </c>
      <c r="B36" s="4" t="s">
        <v>59</v>
      </c>
      <c r="C36" s="4" t="s">
        <v>60</v>
      </c>
      <c r="D36" s="3" t="n">
        <v>4.0</v>
      </c>
      <c r="E36" s="4" t="s">
        <v>28</v>
      </c>
      <c r="F36" s="4" t="s">
        <v>29</v>
      </c>
      <c r="G36" s="4" t="s">
        <v>30</v>
      </c>
      <c r="H36" s="5" t="n">
        <f>46.0</f>
        <v>46.0</v>
      </c>
    </row>
    <row r="37">
      <c r="A37" s="3" t="s">
        <v>58</v>
      </c>
      <c r="B37" s="4" t="s">
        <v>59</v>
      </c>
      <c r="C37" s="4" t="s">
        <v>60</v>
      </c>
      <c r="D37" s="3" t="n">
        <v>5.0</v>
      </c>
      <c r="E37" s="4" t="s">
        <v>16</v>
      </c>
      <c r="F37" s="4" t="s">
        <v>17</v>
      </c>
      <c r="G37" s="4" t="s">
        <v>18</v>
      </c>
      <c r="H37" s="5" t="n">
        <f>20.0</f>
        <v>20.0</v>
      </c>
    </row>
    <row r="38">
      <c r="A38" s="3" t="s">
        <v>58</v>
      </c>
      <c r="B38" s="4" t="s">
        <v>59</v>
      </c>
      <c r="C38" s="4" t="s">
        <v>60</v>
      </c>
      <c r="D38" s="3" t="n">
        <v>6.0</v>
      </c>
      <c r="E38" s="4" t="s">
        <v>40</v>
      </c>
      <c r="F38" s="4" t="s">
        <v>41</v>
      </c>
      <c r="G38" s="4" t="s">
        <v>42</v>
      </c>
      <c r="H38" s="5" t="n">
        <f>6.0</f>
        <v>6.0</v>
      </c>
    </row>
    <row r="39">
      <c r="A39" s="3" t="s">
        <v>64</v>
      </c>
      <c r="B39" s="4" t="s">
        <v>65</v>
      </c>
      <c r="C39" s="4" t="s">
        <v>66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52.0</f>
        <v>52.0</v>
      </c>
    </row>
    <row r="40">
      <c r="A40" s="3" t="s">
        <v>64</v>
      </c>
      <c r="B40" s="4" t="s">
        <v>67</v>
      </c>
      <c r="C40" s="4" t="s">
        <v>68</v>
      </c>
      <c r="D40" s="3" t="n">
        <v>1.0</v>
      </c>
      <c r="E40" s="4" t="s">
        <v>34</v>
      </c>
      <c r="F40" s="4" t="s">
        <v>35</v>
      </c>
      <c r="G40" s="4" t="s">
        <v>36</v>
      </c>
      <c r="H40" s="5" t="n">
        <f>120.0</f>
        <v>120.0</v>
      </c>
    </row>
    <row r="41">
      <c r="A41" s="3" t="s">
        <v>64</v>
      </c>
      <c r="B41" s="4" t="s">
        <v>67</v>
      </c>
      <c r="C41" s="4" t="s">
        <v>68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120.0</f>
        <v>120.0</v>
      </c>
    </row>
    <row r="42">
      <c r="A42" s="3" t="s">
        <v>64</v>
      </c>
      <c r="B42" s="4" t="s">
        <v>67</v>
      </c>
      <c r="C42" s="4" t="s">
        <v>68</v>
      </c>
      <c r="D42" s="3" t="n">
        <v>3.0</v>
      </c>
      <c r="E42" s="4" t="s">
        <v>16</v>
      </c>
      <c r="F42" s="4" t="s">
        <v>17</v>
      </c>
      <c r="G42" s="4" t="s">
        <v>18</v>
      </c>
      <c r="H42" s="5" t="n">
        <f>8.0</f>
        <v>8.0</v>
      </c>
    </row>
    <row r="43">
      <c r="A43" s="3" t="s">
        <v>64</v>
      </c>
      <c r="B43" s="4" t="s">
        <v>69</v>
      </c>
      <c r="C43" s="4" t="s">
        <v>70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32.0</f>
        <v>32.0</v>
      </c>
    </row>
    <row r="44">
      <c r="A44" s="3" t="s">
        <v>64</v>
      </c>
      <c r="B44" s="4" t="s">
        <v>71</v>
      </c>
      <c r="C44" s="4" t="s">
        <v>72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22.0</f>
        <v>22.0</v>
      </c>
    </row>
    <row r="45">
      <c r="A45" s="3" t="s">
        <v>64</v>
      </c>
      <c r="B45" s="4" t="s">
        <v>73</v>
      </c>
      <c r="C45" s="4" t="s">
        <v>74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370.0</f>
        <v>370.0</v>
      </c>
    </row>
    <row r="46">
      <c r="A46" s="3" t="s">
        <v>64</v>
      </c>
      <c r="B46" s="4" t="s">
        <v>75</v>
      </c>
      <c r="C46" s="4" t="s">
        <v>76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  <row r="47">
      <c r="A47" s="3" t="s">
        <v>64</v>
      </c>
      <c r="B47" s="4" t="s">
        <v>77</v>
      </c>
      <c r="C47" s="4" t="s">
        <v>78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30.0</f>
        <v>30.0</v>
      </c>
    </row>
    <row r="48">
      <c r="A48" s="3" t="s">
        <v>64</v>
      </c>
      <c r="B48" s="4" t="s">
        <v>79</v>
      </c>
      <c r="C48" s="4" t="s">
        <v>80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2.0</f>
        <v>2.0</v>
      </c>
    </row>
    <row r="49">
      <c r="A49" s="3" t="s">
        <v>64</v>
      </c>
      <c r="B49" s="4" t="s">
        <v>81</v>
      </c>
      <c r="C49" s="4" t="s">
        <v>82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236.0</f>
        <v>236.0</v>
      </c>
    </row>
    <row r="50">
      <c r="A50" s="3" t="s">
        <v>64</v>
      </c>
      <c r="B50" s="4" t="s">
        <v>81</v>
      </c>
      <c r="C50" s="4" t="s">
        <v>82</v>
      </c>
      <c r="D50" s="3" t="n">
        <v>2.0</v>
      </c>
      <c r="E50" s="4" t="s">
        <v>19</v>
      </c>
      <c r="F50" s="4" t="s">
        <v>20</v>
      </c>
      <c r="G50" s="4" t="s">
        <v>21</v>
      </c>
      <c r="H50" s="5" t="n">
        <f>150.0</f>
        <v>150.0</v>
      </c>
    </row>
    <row r="51">
      <c r="A51" s="3" t="s">
        <v>64</v>
      </c>
      <c r="B51" s="4" t="s">
        <v>81</v>
      </c>
      <c r="C51" s="4" t="s">
        <v>82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150.0</f>
        <v>150.0</v>
      </c>
    </row>
    <row r="52">
      <c r="A52" s="3" t="s">
        <v>64</v>
      </c>
      <c r="B52" s="4" t="s">
        <v>83</v>
      </c>
      <c r="C52" s="4" t="s">
        <v>84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28.0</f>
        <v>28.0</v>
      </c>
    </row>
    <row r="53">
      <c r="A53" s="3" t="s">
        <v>64</v>
      </c>
      <c r="B53" s="4" t="s">
        <v>85</v>
      </c>
      <c r="C53" s="4" t="s">
        <v>86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