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<sst xmlns="http://schemas.openxmlformats.org/spreadsheetml/2006/main" count="250" uniqueCount="85">
  <si>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</si>
  <si>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</si>
  <si>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</si>
  <si>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</si>
  <si>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</si>
  <si>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</si>
  <si>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</si>
  <si>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</si>
  <si>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</si>
  <si>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20250729</t>
  </si>
  <si>
    <t>NK225F</t>
  </si>
  <si>
    <t>160090018</t>
  </si>
  <si>
    <t>NIKKEI 225 FUT 2509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</si>
  <si>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</si>
  <si>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</si>
  <si>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</si>
  <si>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</si>
  <si>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</si>
  <si>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</si>
  <si>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</si>
  <si>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</si>
  <si>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</si>
  <si>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11696</t>
  </si>
  <si>
    <t>みずほ証券</t>
  </si>
  <si>
    <t>Mizuho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</si>
  <si>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</si>
  <si>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</si>
  <si>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</si>
  <si>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</si>
  <si>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</si>
  <si>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</si>
  <si>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</si>
  <si>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</si>
  <si>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</si>
  <si>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</si>
  <si>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</si>
  <si>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</si>
  <si>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</si>
  <si>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</si>
  <si>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</si>
  <si>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</si>
  <si>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</si>
  <si>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</si>
  <si>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</si>
  <si>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</si>
  <si>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</si>
  <si>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</si>
  <si>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</si>
  <si>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</si>
  <si>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</si>
  <si>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</si>
  <si>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</si>
  <si>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</si>
  <si>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</si>
  <si>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</si>
  <si>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</si>
  <si>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</si>
  <si>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</si>
  <si>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</si>
  <si>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</si>
  <si>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</si>
  <si>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</si>
  <si>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</si>
  <si>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</si>
  <si>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NK225E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</si>
  <si>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</si>
  <si>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</si>
  <si>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</si>
  <si>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</si>
  <si>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</si>
  <si>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</si>
  <si>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130080518</t>
  </si>
  <si>
    <t>NIKKEI 225 OOP P2508-40500</t>
  </si>
  <si>
    <t>180080718</t>
  </si>
  <si>
    <t>NIKKEI 225 OOP P2508-40750</t>
  </si>
  <si>
    <t>190081518</t>
  </si>
  <si>
    <t>NIKKEI 225 OOP C2508-41500</t>
  </si>
  <si>
    <t>190081218</t>
  </si>
  <si>
    <t>NIKKEI 225 OOP C2508-41250</t>
  </si>
  <si>
    <t>140201018</t>
  </si>
  <si>
    <t>NIKKEI 225 OOP C2508-41000</t>
  </si>
  <si>
    <t>190080718</t>
  </si>
  <si>
    <t>NIKKEI 225 OOP C2508-40750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</si>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</sst>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350.0</f>
        <v>350.0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298.0</f>
        <v>298.0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230.0</f>
        <v>230.0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101.0</f>
        <v>101.0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100.0</f>
        <v>100.0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80.0</f>
        <v>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58.0</f>
        <v>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30.0</f>
        <v>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21.0</f>
        <v>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19.0</f>
        <v>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12.0</f>
        <v>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11.0</f>
        <v>11.0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6.0</f>
        <v>6.0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43</v>
      </c>
      <c r="F22" s="4" t="s">
        <v>44</v>
      </c>
      <c r="G22" s="4" t="s">
        <v>45</v>
      </c>
      <c r="H22" s="5" t="n">
        <f>2.0</f>
        <v>2.0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1928.0</f>
        <v>1928.0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1796.0</f>
        <v>1796.0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43</v>
      </c>
      <c r="F25" s="4" t="s">
        <v>44</v>
      </c>
      <c r="G25" s="4" t="s">
        <v>45</v>
      </c>
      <c r="H25" s="5" t="n">
        <f>48.0</f>
        <v>48.0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32830.0</f>
        <v>32830.0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16522.0</f>
        <v>16522.0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43</v>
      </c>
      <c r="F28" s="4" t="s">
        <v>44</v>
      </c>
      <c r="G28" s="4" t="s">
        <v>45</v>
      </c>
      <c r="H28" s="5" t="n">
        <f>3268.0</f>
        <v>3268.0</v>
      </c>
    </row>
    <row r="29">
      <c r="A29" s="3" t="s">
        <v>51</v>
      </c>
      <c r="B29" s="4" t="s">
        <v>54</v>
      </c>
      <c r="C29" s="4" t="s">
        <v>55</v>
      </c>
      <c r="D29" s="3" t="n">
        <v>4.0</v>
      </c>
      <c r="E29" s="4" t="s">
        <v>40</v>
      </c>
      <c r="F29" s="4" t="s">
        <v>41</v>
      </c>
      <c r="G29" s="4" t="s">
        <v>42</v>
      </c>
      <c r="H29" s="5" t="n">
        <f>66.0</f>
        <v>66.0</v>
      </c>
    </row>
    <row r="30">
      <c r="A30" s="3" t="s">
        <v>51</v>
      </c>
      <c r="B30" s="4" t="s">
        <v>56</v>
      </c>
      <c r="C30" s="4" t="s">
        <v>57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14.0</f>
        <v>14.0</v>
      </c>
    </row>
    <row r="31">
      <c r="A31" s="3" t="s">
        <v>51</v>
      </c>
      <c r="B31" s="4" t="s">
        <v>56</v>
      </c>
      <c r="C31" s="4" t="s">
        <v>57</v>
      </c>
      <c r="D31" s="3" t="n">
        <v>2.0</v>
      </c>
      <c r="E31" s="4" t="s">
        <v>43</v>
      </c>
      <c r="F31" s="4" t="s">
        <v>44</v>
      </c>
      <c r="G31" s="4" t="s">
        <v>45</v>
      </c>
      <c r="H31" s="5" t="n">
        <f>6.0</f>
        <v>6.0</v>
      </c>
    </row>
    <row r="32">
      <c r="A32" s="3" t="s">
        <v>51</v>
      </c>
      <c r="B32" s="4" t="s">
        <v>56</v>
      </c>
      <c r="C32" s="4" t="s">
        <v>57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58</v>
      </c>
      <c r="B33" s="4" t="s">
        <v>59</v>
      </c>
      <c r="C33" s="4" t="s">
        <v>60</v>
      </c>
      <c r="D33" s="3" t="n">
        <v>1.0</v>
      </c>
      <c r="E33" s="4" t="s">
        <v>40</v>
      </c>
      <c r="F33" s="4" t="s">
        <v>41</v>
      </c>
      <c r="G33" s="4" t="s">
        <v>42</v>
      </c>
      <c r="H33" s="5" t="n">
        <f>20.0</f>
        <v>20.0</v>
      </c>
    </row>
    <row r="34">
      <c r="A34" s="3" t="s">
        <v>58</v>
      </c>
      <c r="B34" s="4" t="s">
        <v>59</v>
      </c>
      <c r="C34" s="4" t="s">
        <v>60</v>
      </c>
      <c r="D34" s="3" t="n">
        <v>2.0</v>
      </c>
      <c r="E34" s="4" t="s">
        <v>43</v>
      </c>
      <c r="F34" s="4" t="s">
        <v>44</v>
      </c>
      <c r="G34" s="4" t="s">
        <v>45</v>
      </c>
      <c r="H34" s="5" t="n">
        <f>14.0</f>
        <v>14.0</v>
      </c>
    </row>
    <row r="35">
      <c r="A35" s="3" t="s">
        <v>58</v>
      </c>
      <c r="B35" s="4" t="s">
        <v>59</v>
      </c>
      <c r="C35" s="4" t="s">
        <v>60</v>
      </c>
      <c r="D35" s="3" t="n">
        <v>3.0</v>
      </c>
      <c r="E35" s="4" t="s">
        <v>13</v>
      </c>
      <c r="F35" s="4" t="s">
        <v>14</v>
      </c>
      <c r="G35" s="4" t="s">
        <v>15</v>
      </c>
      <c r="H35" s="5" t="n">
        <f>10.0</f>
        <v>10.0</v>
      </c>
    </row>
    <row r="36">
      <c r="A36" s="3" t="s">
        <v>58</v>
      </c>
      <c r="B36" s="4" t="s">
        <v>59</v>
      </c>
      <c r="C36" s="4" t="s">
        <v>60</v>
      </c>
      <c r="D36" s="3" t="n">
        <v>4.0</v>
      </c>
      <c r="E36" s="4" t="s">
        <v>61</v>
      </c>
      <c r="F36" s="4" t="s">
        <v>62</v>
      </c>
      <c r="G36" s="4" t="s">
        <v>63</v>
      </c>
      <c r="H36" s="5" t="n">
        <f>6.0</f>
        <v>6.0</v>
      </c>
    </row>
    <row r="37">
      <c r="A37" s="3" t="s">
        <v>64</v>
      </c>
      <c r="B37" s="4" t="s">
        <v>65</v>
      </c>
      <c r="C37" s="4" t="s">
        <v>66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22.0</f>
        <v>22.0</v>
      </c>
    </row>
    <row r="38">
      <c r="A38" s="3" t="s">
        <v>64</v>
      </c>
      <c r="B38" s="4" t="s">
        <v>67</v>
      </c>
      <c r="C38" s="4" t="s">
        <v>68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64</v>
      </c>
      <c r="B39" s="4" t="s">
        <v>69</v>
      </c>
      <c r="C39" s="4" t="s">
        <v>70</v>
      </c>
      <c r="D39" s="3" t="n">
        <v>1.0</v>
      </c>
      <c r="E39" s="4" t="s">
        <v>28</v>
      </c>
      <c r="F39" s="4" t="s">
        <v>29</v>
      </c>
      <c r="G39" s="4" t="s">
        <v>30</v>
      </c>
      <c r="H39" s="5" t="n">
        <f>210.0</f>
        <v>210.0</v>
      </c>
    </row>
    <row r="40">
      <c r="A40" s="3" t="s">
        <v>64</v>
      </c>
      <c r="B40" s="4" t="s">
        <v>69</v>
      </c>
      <c r="C40" s="4" t="s">
        <v>70</v>
      </c>
      <c r="D40" s="3" t="n">
        <v>2.0</v>
      </c>
      <c r="E40" s="4" t="s">
        <v>13</v>
      </c>
      <c r="F40" s="4" t="s">
        <v>14</v>
      </c>
      <c r="G40" s="4" t="s">
        <v>15</v>
      </c>
      <c r="H40" s="5" t="n">
        <f>88.0</f>
        <v>88.0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138.0</f>
        <v>138.0</v>
      </c>
    </row>
    <row r="42">
      <c r="A42" s="3" t="s">
        <v>64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6.0</f>
        <v>6.0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28</v>
      </c>
      <c r="F43" s="4" t="s">
        <v>29</v>
      </c>
      <c r="G43" s="4" t="s">
        <v>30</v>
      </c>
      <c r="H43" s="5" t="n">
        <f>100.0</f>
        <v>100.0</v>
      </c>
    </row>
    <row r="44">
      <c r="A44" s="3" t="s">
        <v>64</v>
      </c>
      <c r="B44" s="4" t="s">
        <v>75</v>
      </c>
      <c r="C44" s="4" t="s">
        <v>76</v>
      </c>
      <c r="D44" s="3" t="n">
        <v>2.0</v>
      </c>
      <c r="E44" s="4" t="s">
        <v>13</v>
      </c>
      <c r="F44" s="4" t="s">
        <v>14</v>
      </c>
      <c r="G44" s="4" t="s">
        <v>15</v>
      </c>
      <c r="H44" s="5" t="n">
        <f>48.0</f>
        <v>48.0</v>
      </c>
    </row>
    <row r="45">
      <c r="A45" s="3" t="s">
        <v>64</v>
      </c>
      <c r="B45" s="4" t="s">
        <v>77</v>
      </c>
      <c r="C45" s="4" t="s">
        <v>78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  <row r="46">
      <c r="A46" s="3" t="s">
        <v>64</v>
      </c>
      <c r="B46" s="4" t="s">
        <v>79</v>
      </c>
      <c r="C46" s="4" t="s">
        <v>80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20.0</f>
        <v>20.0</v>
      </c>
    </row>
    <row r="47">
      <c r="A47" s="3" t="s">
        <v>64</v>
      </c>
      <c r="B47" s="4" t="s">
        <v>81</v>
      </c>
      <c r="C47" s="4" t="s">
        <v>82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  <row r="48">
      <c r="A48" s="3" t="s">
        <v>64</v>
      </c>
      <c r="B48" s="4" t="s">
        <v>83</v>
      </c>
      <c r="C48" s="4" t="s">
        <v>84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