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<sst xmlns="http://schemas.openxmlformats.org/spreadsheetml/2006/main" count="209" uniqueCount="95">
  <si>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</si>
  <si>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</si>
  <si>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</si>
  <si>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</si>
  <si>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</si>
  <si>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</si>
  <si>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</si>
  <si>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</si>
  <si>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</si>
  <si>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</si>
  <si>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</si>
  <si>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</si>
  <si>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</si>
  <si>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</si>
  <si>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</si>
  <si>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</si>
  <si>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</si>
  <si>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</si>
  <si>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</si>
  <si>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</si>
  <si>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</si>
  <si>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</si>
  <si>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</si>
  <si>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</si>
  <si>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</si>
  <si>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</si>
  <si>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</si>
  <si>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</si>
  <si>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</si>
  <si>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</si>
  <si>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</si>
  <si>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</si>
  <si>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</si>
  <si>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</si>
  <si>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</si>
  <si>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</si>
  <si>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</si>
  <si>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</si>
  <si>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</si>
  <si>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</si>
  <si>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</si>
  <si>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</si>
  <si>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</si>
  <si>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</si>
  <si>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</si>
  <si>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</si>
  <si>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</si>
  <si>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</si>
  <si>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</si>
  <si>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</si>
  <si>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</si>
  <si>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2022/02</t>
  </si>
  <si>
    <t>中期国債先物</t>
  </si>
  <si>
    <t>5-year JGB Futures</t>
  </si>
  <si>
    <t>2022/03</t>
  </si>
  <si>
    <t>2021/06/15</t>
  </si>
  <si>
    <t>2022/03/14</t>
  </si>
  <si>
    <t>－</t>
  </si>
  <si>
    <t>2022/06</t>
  </si>
  <si>
    <t>2021/09/14</t>
  </si>
  <si>
    <t>2022/06/13</t>
  </si>
  <si>
    <t>2022/09</t>
  </si>
  <si>
    <t>2021/12/14</t>
  </si>
  <si>
    <t>2022/09/12</t>
  </si>
  <si>
    <t>長期国債先物</t>
  </si>
  <si>
    <t>10-year JGB Futures</t>
  </si>
  <si>
    <t>01</t>
  </si>
  <si>
    <t>150.70</t>
  </si>
  <si>
    <t>03</t>
  </si>
  <si>
    <t>150.76</t>
  </si>
  <si>
    <t>150.7300</t>
  </si>
  <si>
    <t>17</t>
  </si>
  <si>
    <t>149.80</t>
  </si>
  <si>
    <t>149.8100</t>
  </si>
  <si>
    <t>28</t>
  </si>
  <si>
    <t>150.50</t>
  </si>
  <si>
    <t>21</t>
  </si>
  <si>
    <t>150.04</t>
  </si>
  <si>
    <t>150.31</t>
  </si>
  <si>
    <t>10</t>
  </si>
  <si>
    <t>149.8500</t>
  </si>
  <si>
    <t>24</t>
  </si>
  <si>
    <t>150.02</t>
  </si>
  <si>
    <t>ミニ長期国債先物</t>
  </si>
  <si>
    <t>mini-10-year JGB Futures</t>
  </si>
  <si>
    <t>2022/03/11</t>
  </si>
  <si>
    <t>150.610</t>
  </si>
  <si>
    <t>02</t>
  </si>
  <si>
    <t>150.665</t>
  </si>
  <si>
    <t>149.815</t>
  </si>
  <si>
    <t>150.515</t>
  </si>
  <si>
    <t>2022/06/10</t>
  </si>
  <si>
    <t>2022/09/09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</si>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</sst>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112.64</f>
        <v>112.64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112.59</f>
        <v>112.59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112.52</f>
        <v>112.52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0.617</v>
      </c>
      <c r="J10" s="7" t="s">
        <v>68</v>
      </c>
      <c r="K10" s="8" t="s">
        <v>69</v>
      </c>
      <c r="L10" s="9" t="n">
        <v>0.612</v>
      </c>
      <c r="M10" s="7" t="s">
        <v>66</v>
      </c>
      <c r="N10" s="8" t="s">
        <v>70</v>
      </c>
      <c r="O10" s="7" t="s">
        <v>71</v>
      </c>
      <c r="P10" s="8" t="s">
        <v>72</v>
      </c>
      <c r="Q10" s="9" t="n">
        <v>0.68</v>
      </c>
      <c r="R10" s="7" t="s">
        <v>71</v>
      </c>
      <c r="S10" s="8" t="s">
        <v>73</v>
      </c>
      <c r="T10" s="7" t="s">
        <v>74</v>
      </c>
      <c r="U10" s="8" t="s">
        <v>75</v>
      </c>
      <c r="V10" s="10" t="n">
        <v>0.631</v>
      </c>
      <c r="W10" s="11" t="n">
        <f>150.25</f>
        <v>150.25</v>
      </c>
      <c r="X10" s="12" t="n">
        <f>582697</f>
        <v>582697.0</v>
      </c>
      <c r="Y10" s="12" t="n">
        <v>595.0</v>
      </c>
      <c r="Z10" s="12" t="n">
        <v>19709.0</v>
      </c>
      <c r="AA10" s="12" t="n">
        <v>608.0</v>
      </c>
      <c r="AB10" s="12" t="n">
        <f>87553331420000</f>
        <v>8.755333142E13</v>
      </c>
      <c r="AC10" s="12" t="n">
        <v>8.94925E10</v>
      </c>
      <c r="AD10" s="12" t="n">
        <v>2.96060115E12</v>
      </c>
      <c r="AE10" s="19" t="n">
        <v>9.138339E10</v>
      </c>
      <c r="AF10" s="7"/>
      <c r="AG10" s="14" t="n">
        <f>85650</f>
        <v>85650.0</v>
      </c>
      <c r="AH10" s="13" t="n">
        <f>18</f>
        <v>18.0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 t="s">
        <v>76</v>
      </c>
      <c r="H11" s="8" t="s">
        <v>77</v>
      </c>
      <c r="I11" s="9" t="n">
        <v>0.663</v>
      </c>
      <c r="J11" s="7" t="s">
        <v>74</v>
      </c>
      <c r="K11" s="8" t="s">
        <v>78</v>
      </c>
      <c r="L11" s="9" t="n">
        <v>0.644</v>
      </c>
      <c r="M11" s="7" t="s">
        <v>79</v>
      </c>
      <c r="N11" s="8" t="s">
        <v>80</v>
      </c>
      <c r="O11" s="7" t="s">
        <v>81</v>
      </c>
      <c r="P11" s="8" t="s">
        <v>82</v>
      </c>
      <c r="Q11" s="9" t="n">
        <v>0.665</v>
      </c>
      <c r="R11" s="7" t="s">
        <v>79</v>
      </c>
      <c r="S11" s="8" t="s">
        <v>80</v>
      </c>
      <c r="T11" s="7" t="s">
        <v>74</v>
      </c>
      <c r="U11" s="8" t="s">
        <v>78</v>
      </c>
      <c r="V11" s="10" t="n">
        <v>0.644</v>
      </c>
      <c r="W11" s="11" t="n">
        <f>150.08</f>
        <v>150.08</v>
      </c>
      <c r="X11" s="12" t="n">
        <f>713</f>
        <v>713.0</v>
      </c>
      <c r="Y11" s="12"/>
      <c r="Z11" s="12" t="n">
        <v>1.0</v>
      </c>
      <c r="AA11" s="12" t="n">
        <v>608.0</v>
      </c>
      <c r="AB11" s="12" t="n">
        <f>107037740000</f>
        <v>1.0703774E11</v>
      </c>
      <c r="AC11" s="12"/>
      <c r="AD11" s="12" t="n">
        <v>1.4985E8</v>
      </c>
      <c r="AE11" s="19" t="n">
        <v>9.126823E10</v>
      </c>
      <c r="AF11" s="7"/>
      <c r="AG11" s="14" t="n">
        <f>492</f>
        <v>492.0</v>
      </c>
      <c r="AH11" s="13" t="n">
        <f>5</f>
        <v>5.0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149.88</f>
        <v>149.88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83</v>
      </c>
      <c r="C13" s="5" t="s">
        <v>84</v>
      </c>
      <c r="D13" s="5" t="s">
        <v>54</v>
      </c>
      <c r="E13" s="6" t="s">
        <v>55</v>
      </c>
      <c r="F13" s="6" t="s">
        <v>85</v>
      </c>
      <c r="G13" s="7" t="s">
        <v>66</v>
      </c>
      <c r="H13" s="8" t="s">
        <v>86</v>
      </c>
      <c r="I13" s="9" t="n">
        <v>0.623</v>
      </c>
      <c r="J13" s="7" t="s">
        <v>87</v>
      </c>
      <c r="K13" s="8" t="s">
        <v>88</v>
      </c>
      <c r="L13" s="9" t="n">
        <v>0.619</v>
      </c>
      <c r="M13" s="7"/>
      <c r="N13" s="8"/>
      <c r="O13" s="7" t="s">
        <v>71</v>
      </c>
      <c r="P13" s="8" t="s">
        <v>89</v>
      </c>
      <c r="Q13" s="9" t="n">
        <v>0.679</v>
      </c>
      <c r="R13" s="7"/>
      <c r="S13" s="8"/>
      <c r="T13" s="7" t="s">
        <v>74</v>
      </c>
      <c r="U13" s="8" t="s">
        <v>90</v>
      </c>
      <c r="V13" s="10" t="n">
        <v>0.63</v>
      </c>
      <c r="W13" s="11" t="n">
        <f>150.25</f>
        <v>150.25</v>
      </c>
      <c r="X13" s="12" t="n">
        <f>157</f>
        <v>157.0</v>
      </c>
      <c r="Y13" s="12"/>
      <c r="Z13" s="12"/>
      <c r="AA13" s="12"/>
      <c r="AB13" s="12" t="n">
        <f>2357068500</f>
        <v>2.3570685E9</v>
      </c>
      <c r="AC13" s="12"/>
      <c r="AD13" s="12"/>
      <c r="AE13" s="19"/>
      <c r="AF13" s="7"/>
      <c r="AG13" s="14" t="n">
        <f>57</f>
        <v>57.0</v>
      </c>
      <c r="AH13" s="13" t="n">
        <f>17</f>
        <v>17.0</v>
      </c>
    </row>
    <row r="14">
      <c r="A14" s="4" t="s">
        <v>51</v>
      </c>
      <c r="B14" s="5" t="s">
        <v>83</v>
      </c>
      <c r="C14" s="5" t="s">
        <v>84</v>
      </c>
      <c r="D14" s="5" t="s">
        <v>58</v>
      </c>
      <c r="E14" s="6" t="s">
        <v>59</v>
      </c>
      <c r="F14" s="6" t="s">
        <v>91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150.08</f>
        <v>150.08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83</v>
      </c>
      <c r="C15" s="5" t="s">
        <v>84</v>
      </c>
      <c r="D15" s="5" t="s">
        <v>61</v>
      </c>
      <c r="E15" s="6" t="s">
        <v>62</v>
      </c>
      <c r="F15" s="6" t="s">
        <v>92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149.88</f>
        <v>149.88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93</v>
      </c>
      <c r="C16" s="5" t="s">
        <v>94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153.85</f>
        <v>153.85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93</v>
      </c>
      <c r="C17" s="5" t="s">
        <v>94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152.78</f>
        <v>152.78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93</v>
      </c>
      <c r="C18" s="5" t="s">
        <v>94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152.49</f>
        <v>152.49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