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<sst xmlns="http://schemas.openxmlformats.org/spreadsheetml/2006/main" count="201" uniqueCount="83">
  <si>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</si>
  <si>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</si>
  <si>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</si>
  <si>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</si>
  <si>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</si>
  <si>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</si>
  <si>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</si>
  <si>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</si>
  <si>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</si>
  <si>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</si>
  <si>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</si>
  <si>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</si>
  <si>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</si>
  <si>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</si>
  <si>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</si>
  <si>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</si>
  <si>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</si>
  <si>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</si>
  <si>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</si>
  <si>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</si>
  <si>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</si>
  <si>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</si>
  <si>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</si>
  <si>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</si>
  <si>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</si>
  <si>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</si>
  <si>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</si>
  <si>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</si>
  <si>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</si>
  <si>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</si>
  <si>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</si>
  <si>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</si>
  <si>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</si>
  <si>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</si>
  <si>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</si>
  <si>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</si>
  <si>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</si>
  <si>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</si>
  <si>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</si>
  <si>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</si>
  <si>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</si>
  <si>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</si>
  <si>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</si>
  <si>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</si>
  <si>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</si>
  <si>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</si>
  <si>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</si>
  <si>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</si>
  <si>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</si>
  <si>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</si>
  <si>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</si>
  <si>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2022/01</t>
  </si>
  <si>
    <t>中期国債先物</t>
  </si>
  <si>
    <t>5-year JGB Futures</t>
  </si>
  <si>
    <t>2022/03</t>
  </si>
  <si>
    <t>2021/06/15</t>
  </si>
  <si>
    <t>2022/03/14</t>
  </si>
  <si>
    <t>－</t>
  </si>
  <si>
    <t>2022/06</t>
  </si>
  <si>
    <t>2021/09/14</t>
  </si>
  <si>
    <t>2022/06/13</t>
  </si>
  <si>
    <t>2022/09</t>
  </si>
  <si>
    <t>2021/12/14</t>
  </si>
  <si>
    <t>2022/09/12</t>
  </si>
  <si>
    <t>長期国債先物</t>
  </si>
  <si>
    <t>10-year JGB Futures</t>
  </si>
  <si>
    <t>04</t>
  </si>
  <si>
    <t>151.61</t>
  </si>
  <si>
    <t>151.69</t>
  </si>
  <si>
    <t>151.6800</t>
  </si>
  <si>
    <t>31</t>
  </si>
  <si>
    <t>150.59</t>
  </si>
  <si>
    <t>150.6200</t>
  </si>
  <si>
    <t>150.72</t>
  </si>
  <si>
    <t>ミニ長期国債先物</t>
  </si>
  <si>
    <t>mini-10-year JGB Futures</t>
  </si>
  <si>
    <t>2022/03/11</t>
  </si>
  <si>
    <t>151.435</t>
  </si>
  <si>
    <t>150.650</t>
  </si>
  <si>
    <t>2022/06/10</t>
  </si>
  <si>
    <t>2022/09/09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</si>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</sst>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112.89</f>
        <v>112.89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112.86</f>
        <v>112.86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112.79</f>
        <v>112.79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0.553</v>
      </c>
      <c r="J10" s="7" t="s">
        <v>66</v>
      </c>
      <c r="K10" s="8" t="s">
        <v>68</v>
      </c>
      <c r="L10" s="9" t="n">
        <v>0.547</v>
      </c>
      <c r="M10" s="7" t="s">
        <v>66</v>
      </c>
      <c r="N10" s="8" t="s">
        <v>69</v>
      </c>
      <c r="O10" s="7" t="s">
        <v>70</v>
      </c>
      <c r="P10" s="8" t="s">
        <v>71</v>
      </c>
      <c r="Q10" s="9" t="n">
        <v>0.624</v>
      </c>
      <c r="R10" s="7" t="s">
        <v>70</v>
      </c>
      <c r="S10" s="8" t="s">
        <v>72</v>
      </c>
      <c r="T10" s="7" t="s">
        <v>70</v>
      </c>
      <c r="U10" s="8" t="s">
        <v>73</v>
      </c>
      <c r="V10" s="10" t="n">
        <v>0.615</v>
      </c>
      <c r="W10" s="11" t="n">
        <f>150.95</f>
        <v>150.95</v>
      </c>
      <c r="X10" s="12" t="n">
        <f>662981</f>
        <v>662981.0</v>
      </c>
      <c r="Y10" s="12" t="n">
        <v>1102.0</v>
      </c>
      <c r="Z10" s="12" t="n">
        <v>28815.0</v>
      </c>
      <c r="AA10" s="12"/>
      <c r="AB10" s="12" t="n">
        <f>100092655370000</f>
        <v>1.0009265537E14</v>
      </c>
      <c r="AC10" s="12" t="n">
        <v>1.6649375E11</v>
      </c>
      <c r="AD10" s="12" t="n">
        <v>4.3512659E12</v>
      </c>
      <c r="AE10" s="19"/>
      <c r="AF10" s="7"/>
      <c r="AG10" s="14" t="n">
        <f>88882</f>
        <v>88882.0</v>
      </c>
      <c r="AH10" s="13" t="n">
        <f>19</f>
        <v>19.0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/>
      <c r="H11" s="8" t="s">
        <v>57</v>
      </c>
      <c r="I11" s="9"/>
      <c r="J11" s="7"/>
      <c r="K11" s="8" t="s">
        <v>57</v>
      </c>
      <c r="L11" s="9"/>
      <c r="M11" s="7"/>
      <c r="N11" s="8"/>
      <c r="O11" s="7"/>
      <c r="P11" s="8" t="s">
        <v>57</v>
      </c>
      <c r="Q11" s="9"/>
      <c r="R11" s="7"/>
      <c r="S11" s="8"/>
      <c r="T11" s="7"/>
      <c r="U11" s="8" t="s">
        <v>57</v>
      </c>
      <c r="V11" s="10"/>
      <c r="W11" s="11" t="n">
        <f>150.81</f>
        <v>150.81</v>
      </c>
      <c r="X11" s="12" t="str">
        <f>"－"</f>
        <v>－</v>
      </c>
      <c r="Y11" s="12"/>
      <c r="Z11" s="12"/>
      <c r="AA11" s="12"/>
      <c r="AB11" s="12" t="str">
        <f>"－"</f>
        <v>－</v>
      </c>
      <c r="AC11" s="12"/>
      <c r="AD11" s="12"/>
      <c r="AE11" s="19"/>
      <c r="AF11" s="7"/>
      <c r="AG11" s="14" t="str">
        <f>"－"</f>
        <v>－</v>
      </c>
      <c r="AH11" s="13" t="str">
        <f>"－"</f>
        <v>－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150.66</f>
        <v>150.66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74</v>
      </c>
      <c r="C13" s="5" t="s">
        <v>75</v>
      </c>
      <c r="D13" s="5" t="s">
        <v>54</v>
      </c>
      <c r="E13" s="6" t="s">
        <v>55</v>
      </c>
      <c r="F13" s="6" t="s">
        <v>76</v>
      </c>
      <c r="G13" s="7" t="s">
        <v>66</v>
      </c>
      <c r="H13" s="8" t="s">
        <v>77</v>
      </c>
      <c r="I13" s="9" t="n">
        <v>0.565</v>
      </c>
      <c r="J13" s="7" t="s">
        <v>66</v>
      </c>
      <c r="K13" s="8" t="s">
        <v>77</v>
      </c>
      <c r="L13" s="9" t="n">
        <v>0.565</v>
      </c>
      <c r="M13" s="7"/>
      <c r="N13" s="8"/>
      <c r="O13" s="7" t="s">
        <v>70</v>
      </c>
      <c r="P13" s="8" t="s">
        <v>78</v>
      </c>
      <c r="Q13" s="9" t="n">
        <v>0.62</v>
      </c>
      <c r="R13" s="7"/>
      <c r="S13" s="8"/>
      <c r="T13" s="7" t="s">
        <v>70</v>
      </c>
      <c r="U13" s="8" t="s">
        <v>78</v>
      </c>
      <c r="V13" s="10" t="n">
        <v>0.62</v>
      </c>
      <c r="W13" s="11" t="n">
        <f>150.95</f>
        <v>150.95</v>
      </c>
      <c r="X13" s="12" t="n">
        <f>64</f>
        <v>64.0</v>
      </c>
      <c r="Y13" s="12"/>
      <c r="Z13" s="12"/>
      <c r="AA13" s="12"/>
      <c r="AB13" s="12" t="n">
        <f>966636500</f>
        <v>9.666365E8</v>
      </c>
      <c r="AC13" s="12"/>
      <c r="AD13" s="12"/>
      <c r="AE13" s="19"/>
      <c r="AF13" s="7"/>
      <c r="AG13" s="14" t="n">
        <f>42</f>
        <v>42.0</v>
      </c>
      <c r="AH13" s="13" t="n">
        <f>16</f>
        <v>16.0</v>
      </c>
    </row>
    <row r="14">
      <c r="A14" s="4" t="s">
        <v>51</v>
      </c>
      <c r="B14" s="5" t="s">
        <v>74</v>
      </c>
      <c r="C14" s="5" t="s">
        <v>75</v>
      </c>
      <c r="D14" s="5" t="s">
        <v>58</v>
      </c>
      <c r="E14" s="6" t="s">
        <v>59</v>
      </c>
      <c r="F14" s="6" t="s">
        <v>79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150.81</f>
        <v>150.81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74</v>
      </c>
      <c r="C15" s="5" t="s">
        <v>75</v>
      </c>
      <c r="D15" s="5" t="s">
        <v>61</v>
      </c>
      <c r="E15" s="6" t="s">
        <v>62</v>
      </c>
      <c r="F15" s="6" t="s">
        <v>80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150.66</f>
        <v>150.66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81</v>
      </c>
      <c r="C16" s="5" t="s">
        <v>82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157.27</f>
        <v>157.27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81</v>
      </c>
      <c r="C17" s="5" t="s">
        <v>82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156.18</f>
        <v>156.18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81</v>
      </c>
      <c r="C18" s="5" t="s">
        <v>82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155.96</f>
        <v>155.96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