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<sst xmlns="http://schemas.openxmlformats.org/spreadsheetml/2006/main" count="82" uniqueCount="59">
  <si>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</si>
  <si>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</si>
  <si>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</si>
  <si>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</si>
  <si>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</si>
  <si>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</si>
  <si>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</si>
  <si>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</si>
  <si>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</si>
  <si>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</si>
  <si>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</si>
  <si>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</si>
  <si>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</si>
  <si>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</si>
  <si>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</si>
  <si>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</si>
  <si>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</si>
  <si>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</si>
  <si>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</si>
  <si>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</si>
  <si>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</si>
  <si>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</si>
  <si>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</si>
  <si>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</si>
  <si>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</si>
  <si>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</si>
  <si>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</si>
  <si>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</si>
  <si>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</si>
  <si>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</si>
  <si>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</si>
  <si>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</si>
  <si>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</si>
  <si>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</si>
  <si>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</si>
  <si>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</si>
  <si>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</si>
  <si>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</si>
  <si>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</si>
  <si>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</si>
  <si>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</si>
  <si>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2022/12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</si>
  <si>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</si>
  <si>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</si>
  <si>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</si>
  <si>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</si>
  <si>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</si>
  <si>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</si>
  <si>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</si>
  <si>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2</t>
  </si>
  <si>
    <t>15</t>
  </si>
  <si>
    <t>27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</si>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</sst>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0.912</f>
        <v>0.912</v>
      </c>
      <c r="M7" s="34" t="n">
        <f>0</f>
        <v>0.0</v>
      </c>
      <c r="N7" s="35" t="n">
        <f>99.7</f>
        <v>99.7</v>
      </c>
      <c r="O7" s="41" t="s">
        <v>49</v>
      </c>
      <c r="P7" s="35" t="n">
        <f>100</f>
        <v>100.0</v>
      </c>
      <c r="Q7" s="41" t="s">
        <v>50</v>
      </c>
      <c r="R7" s="35" t="n">
        <f>99.5</f>
        <v>99.5</v>
      </c>
      <c r="S7" s="41" t="s">
        <v>51</v>
      </c>
      <c r="T7" s="35" t="n">
        <f>99.5</f>
        <v>99.5</v>
      </c>
      <c r="U7" s="41" t="s">
        <v>51</v>
      </c>
      <c r="V7" s="36" t="n">
        <f>99.73</f>
        <v>99.73</v>
      </c>
      <c r="W7" s="37" t="n">
        <f>18000000</f>
        <v>1.8E7</v>
      </c>
      <c r="X7" s="37" t="str">
        <f>"－"</f>
        <v>－</v>
      </c>
      <c r="Y7" s="37" t="n">
        <f>17943000</f>
        <v>1.7943E7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47</v>
      </c>
      <c r="H8" s="38" t="s">
        <v>57</v>
      </c>
      <c r="I8" s="38"/>
      <c r="J8" s="39"/>
      <c r="K8" s="40"/>
      <c r="L8" s="33" t="n">
        <f>0.89</f>
        <v>0.89</v>
      </c>
      <c r="M8" s="34" t="n">
        <f>0</f>
        <v>0.0</v>
      </c>
      <c r="N8" s="35" t="n">
        <f>99.5</f>
        <v>99.5</v>
      </c>
      <c r="O8" s="41" t="s">
        <v>58</v>
      </c>
      <c r="P8" s="35" t="n">
        <f>99.5</f>
        <v>99.5</v>
      </c>
      <c r="Q8" s="41" t="s">
        <v>58</v>
      </c>
      <c r="R8" s="35" t="n">
        <f>99.5</f>
        <v>99.5</v>
      </c>
      <c r="S8" s="41" t="s">
        <v>58</v>
      </c>
      <c r="T8" s="35" t="n">
        <f>99.5</f>
        <v>99.5</v>
      </c>
      <c r="U8" s="41" t="s">
        <v>58</v>
      </c>
      <c r="V8" s="36" t="n">
        <f>99.5</f>
        <v>99.5</v>
      </c>
      <c r="W8" s="37" t="n">
        <f>1000000</f>
        <v>1000000.0</v>
      </c>
      <c r="X8" s="37" t="str">
        <f>"－"</f>
        <v>－</v>
      </c>
      <c r="Y8" s="37" t="n">
        <f>995000</f>
        <v>995000.0</v>
      </c>
      <c r="Z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